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5912E3F0-A22A-475D-8FEE-429CBCDF0524}" xr6:coauthVersionLast="43" xr6:coauthVersionMax="43" xr10:uidLastSave="{00000000-0000-0000-0000-000000000000}"/>
  <bookViews>
    <workbookView xWindow="-120" yWindow="-120" windowWidth="29040" windowHeight="15840" xr2:uid="{00000000-000D-0000-FFFF-FFFF00000000}"/>
  </bookViews>
  <sheets>
    <sheet name="FM-封面" sheetId="1" r:id="rId1"/>
    <sheet name="NM01-一般公共预算财政拨款“三公”经费支出情况统计表" sheetId="2" r:id="rId2"/>
    <sheet name="NM02-项目开支人员经费情况表" sheetId="3" r:id="rId3"/>
    <sheet name="Z01-收入支出决算总表" sheetId="4" r:id="rId4"/>
    <sheet name="Z01_1-财政拨款收入支出决算总表" sheetId="5" r:id="rId5"/>
    <sheet name="Z01_2-非财政拨款收入支出决算总表" sheetId="6" r:id="rId6"/>
    <sheet name="Z02-收入支出决算表" sheetId="7" r:id="rId7"/>
    <sheet name="Z02_1-基本支出分项目收入支出决算表" sheetId="8" r:id="rId8"/>
    <sheet name="Z02_2-项目支出分项目收入支出决算表" sheetId="9" r:id="rId9"/>
    <sheet name="Z03-收入决算表" sheetId="10" r:id="rId10"/>
    <sheet name="Z04-支出决算表" sheetId="11" r:id="rId11"/>
    <sheet name="Z04_1-支出预算决算表" sheetId="12" r:id="rId12"/>
    <sheet name="Z05-支出决算明细表" sheetId="13" r:id="rId13"/>
    <sheet name="Z05_1-基本支出决算明细表" sheetId="14" r:id="rId14"/>
    <sheet name="Z05_2-项目支出决算明细表" sheetId="15" r:id="rId15"/>
    <sheet name="Z06-财政拨款收入支出决算表" sheetId="16" r:id="rId16"/>
    <sheet name="Z07-一般公共预算财政拨款收入支出决算表" sheetId="17" r:id="rId17"/>
    <sheet name="Z08-一般公共预算财政拨款支出决算明细表" sheetId="18" r:id="rId18"/>
    <sheet name="Z08_1-一般公共预算财政拨款基本支出决算明细表" sheetId="19" r:id="rId19"/>
    <sheet name="Z08_2-一般公共预算财政拨款项目支出决算明细表" sheetId="20" r:id="rId20"/>
    <sheet name="Z09-政府性基金预算财政拨款收入支出决算表" sheetId="21" r:id="rId21"/>
    <sheet name="Z10-政府性基金预算财政拨款支出决算明细表" sheetId="22" r:id="rId22"/>
    <sheet name="Z10_1-政府性基金预算财政拨款基本支出决算明细表" sheetId="23" r:id="rId23"/>
    <sheet name="Z10_2-政府性基金预算财政拨款项目支出决算明细表" sheetId="24" r:id="rId24"/>
    <sheet name="Z11-国有资本经营预算财政拨款收入支出决算表" sheetId="25" r:id="rId25"/>
    <sheet name="Z12-国有资本经营预算财政拨款支出决算明细表" sheetId="26" r:id="rId26"/>
    <sheet name="Z13-非财政拨款收入支出决算表" sheetId="27" r:id="rId27"/>
    <sheet name="Z14-非财政拨款支出决算明细表" sheetId="28" r:id="rId28"/>
    <sheet name="Z14_1-非财政拨款基本支出决算明细表" sheetId="29" r:id="rId29"/>
    <sheet name="Z14_2-非财政拨款项目支出决算明细表" sheetId="30" r:id="rId30"/>
    <sheet name="Z14_3-经营支出等支出决算明细表" sheetId="31" r:id="rId31"/>
    <sheet name="F01-年末在职实有人员表" sheetId="32" r:id="rId32"/>
    <sheet name="F02-预算支出相关信息表" sheetId="33" r:id="rId33"/>
    <sheet name="F03-机构运行信息表" sheetId="34" r:id="rId34"/>
    <sheet name="CS01_1-年初结转和结余调整情况表" sheetId="35" r:id="rId35"/>
    <sheet name="CS01_2-非财政拨款结余和专用结余年初年末变动情况表" sheetId="36" r:id="rId36"/>
    <sheet name="CS02-主要指标变动情况表" sheetId="37" r:id="rId37"/>
    <sheet name="CS03-其他收入明细情况表" sheetId="38" r:id="rId38"/>
    <sheet name="CS04-中央单位财政拨款结转和结余情况表" sheetId="39" r:id="rId39"/>
    <sheet name="CS05-中央单位驻外机构情况表" sheetId="40" r:id="rId40"/>
    <sheet name="CS06-中央单位驻外机构人员基本数字表" sheetId="41" r:id="rId41"/>
    <sheet name="CS07-住房公积金业务收支情况表" sheetId="42" r:id="rId42"/>
    <sheet name="LH01-部门决算量化评价表" sheetId="43" r:id="rId43"/>
    <sheet name="hiddenSheet" sheetId="44" state="veryHidden" r:id="rId44"/>
  </sheet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14" i="42" l="1"/>
  <c r="C14" i="42"/>
  <c r="H5" i="42"/>
  <c r="G5" i="42"/>
  <c r="D5" i="42"/>
  <c r="C5" i="42"/>
  <c r="F15" i="41"/>
  <c r="C5" i="41"/>
  <c r="F26" i="40"/>
  <c r="F24" i="40"/>
  <c r="F19" i="40"/>
  <c r="F16" i="40"/>
  <c r="F7" i="40"/>
  <c r="F6" i="40"/>
  <c r="G7" i="12"/>
  <c r="F7" i="12"/>
  <c r="E7" i="12"/>
</calcChain>
</file>

<file path=xl/sharedStrings.xml><?xml version="1.0" encoding="utf-8"?>
<sst xmlns="http://schemas.openxmlformats.org/spreadsheetml/2006/main" count="26831" uniqueCount="6856">
  <si>
    <t>封面</t>
  </si>
  <si>
    <t>年度2024</t>
  </si>
  <si>
    <t/>
  </si>
  <si>
    <t>编制单位: 乌海市人力资源和社会保障局部门</t>
  </si>
  <si>
    <t>单位信息</t>
  </si>
  <si>
    <t>*单位代码</t>
  </si>
  <si>
    <t>418</t>
  </si>
  <si>
    <t>单位名称</t>
  </si>
  <si>
    <t>乌海市人力资源和社会保障局部门</t>
  </si>
  <si>
    <t>*单位负责人</t>
  </si>
  <si>
    <t>薛峰</t>
  </si>
  <si>
    <t>*财务负责人</t>
  </si>
  <si>
    <t>李怡然</t>
  </si>
  <si>
    <t>*填表人</t>
  </si>
  <si>
    <t>王海霞</t>
  </si>
  <si>
    <t>*电话号码</t>
  </si>
  <si>
    <t>0473-3158050</t>
  </si>
  <si>
    <t>*单位类型</t>
  </si>
  <si>
    <t>*预算级次</t>
  </si>
  <si>
    <t>4 市级</t>
  </si>
  <si>
    <t>*单位预算级次</t>
  </si>
  <si>
    <t>1 一级预算单位</t>
  </si>
  <si>
    <t>单位所在地区</t>
  </si>
  <si>
    <t>内蒙古自治区 乌海市 海勃湾区</t>
  </si>
  <si>
    <t>单位地址</t>
  </si>
  <si>
    <t>内蒙古乌海市海滨河区宜化街与创业路十字路口</t>
  </si>
  <si>
    <t>统一社会信用代码</t>
  </si>
  <si>
    <t>111503000115544208</t>
  </si>
  <si>
    <t>组织机构代码</t>
  </si>
  <si>
    <t>011554420</t>
  </si>
  <si>
    <t>邮政编码</t>
  </si>
  <si>
    <t>016000</t>
  </si>
  <si>
    <t>部门标识码</t>
  </si>
  <si>
    <t>356 中华人民共和国人力资源和社会保障部</t>
  </si>
  <si>
    <t>*执行会计制度</t>
  </si>
  <si>
    <t>*国民经济行业分类</t>
  </si>
  <si>
    <t>*是否编制行政事业单位国有资产报表</t>
  </si>
  <si>
    <t>是</t>
  </si>
  <si>
    <t>*是否纳入部门预算范围</t>
  </si>
  <si>
    <t>*是否编制财务报告</t>
  </si>
  <si>
    <t>*是否参照公务员法管理</t>
  </si>
  <si>
    <t>单位经费保障方式</t>
  </si>
  <si>
    <t>报表信息</t>
  </si>
  <si>
    <t>*报送主体编码</t>
  </si>
  <si>
    <t>86150300418</t>
  </si>
  <si>
    <t>*报送主体类型</t>
  </si>
  <si>
    <t>2 一级主管部门</t>
  </si>
  <si>
    <t>新报因素</t>
  </si>
  <si>
    <t>0 连续上报</t>
  </si>
  <si>
    <t>*报表小类</t>
  </si>
  <si>
    <t>7 叠加汇总录入表</t>
  </si>
  <si>
    <t>备用码</t>
  </si>
  <si>
    <t>13947342004</t>
  </si>
  <si>
    <t>备用码一</t>
  </si>
  <si>
    <t>备用码二</t>
  </si>
  <si>
    <t>18647355191</t>
  </si>
  <si>
    <t>上年代码</t>
  </si>
  <si>
    <t>1115030001155442087</t>
  </si>
  <si>
    <t>项  目</t>
  </si>
  <si>
    <t>行次</t>
  </si>
  <si>
    <t>年初预算数</t>
  </si>
  <si>
    <t>全年预算数</t>
  </si>
  <si>
    <t>统计数</t>
  </si>
  <si>
    <t>栏  次</t>
  </si>
  <si>
    <t>1</t>
  </si>
  <si>
    <t>2</t>
  </si>
  <si>
    <t>3</t>
  </si>
  <si>
    <t>一般公共预算财政拨款“三公”经费支出</t>
  </si>
  <si>
    <t>—</t>
  </si>
  <si>
    <t>（一）支出合计</t>
  </si>
  <si>
    <t>1．因公出国（境）费</t>
  </si>
  <si>
    <t>2．公务用车购置及运行维护费</t>
  </si>
  <si>
    <t>4</t>
  </si>
  <si>
    <t>（1）公务用车购置费</t>
  </si>
  <si>
    <t>5</t>
  </si>
  <si>
    <t>（2）公务用车运行维护费</t>
  </si>
  <si>
    <t>6</t>
  </si>
  <si>
    <t>3．公务接待费</t>
  </si>
  <si>
    <t>7</t>
  </si>
  <si>
    <t>（1）国内接待费</t>
  </si>
  <si>
    <t>8</t>
  </si>
  <si>
    <t>其中：外事接待费</t>
  </si>
  <si>
    <t>9</t>
  </si>
  <si>
    <t>（2）国（境）外接待费</t>
  </si>
  <si>
    <t>10</t>
  </si>
  <si>
    <t>（二）相关统计数</t>
  </si>
  <si>
    <t>11</t>
  </si>
  <si>
    <t>1．因公出国（境）团组数（个）</t>
  </si>
  <si>
    <t>12</t>
  </si>
  <si>
    <t>2．因公出国（境）人次数（人）</t>
  </si>
  <si>
    <t>13</t>
  </si>
  <si>
    <t>3．公务用车购置数（辆）</t>
  </si>
  <si>
    <t>14</t>
  </si>
  <si>
    <t>4．公务用车保有量（辆）</t>
  </si>
  <si>
    <t>15</t>
  </si>
  <si>
    <t>5．国内公务接待批次（个）</t>
  </si>
  <si>
    <t>16</t>
  </si>
  <si>
    <t>其中：外事接待批次（个）</t>
  </si>
  <si>
    <t>17</t>
  </si>
  <si>
    <t>6．国内公务接待人次（人）</t>
  </si>
  <si>
    <t>18</t>
  </si>
  <si>
    <t>其中：外事接待人次（人）</t>
  </si>
  <si>
    <t>19</t>
  </si>
  <si>
    <t>7．国（境）外公务接待批次（个）</t>
  </si>
  <si>
    <t>20</t>
  </si>
  <si>
    <t>8．国（境）外公务接待人次（人）</t>
  </si>
  <si>
    <t>21</t>
  </si>
  <si>
    <t>注：1.本表填列单位使用一般公共预算财政拨款安排的支出。</t>
  </si>
  <si>
    <t>2.相关统计数是指使用一般公共预算财政拨款负担费用的相关批次、人次及车辆情况。</t>
  </si>
  <si>
    <t>3.不包括教学科研人员因公出国（境）费及相关团组和人次。</t>
  </si>
  <si>
    <t>4.年初预算数按批复的年初预算数填报，全年预算数按照预算法和行政事业单位财务规则有关规定，</t>
  </si>
  <si>
    <t>以年中预算调整情况是否已完成预算调整程序为依据填报全年预算数。统计数应与一般公共预算财政拨款支出决算明细表保持衔接。</t>
  </si>
  <si>
    <t>一般公共预算财政拨款“三公”经费支出情况统计表</t>
  </si>
  <si>
    <t>编制单位：乌海市人力资源和社会保障局部门</t>
  </si>
  <si>
    <t>2024年度</t>
  </si>
  <si>
    <t>金额单位：元</t>
  </si>
  <si>
    <t>项目</t>
  </si>
  <si>
    <t>小计</t>
  </si>
  <si>
    <t>详细原因</t>
  </si>
  <si>
    <t>栏次</t>
  </si>
  <si>
    <t>工资福利支出</t>
  </si>
  <si>
    <t>对个人和家庭的补助支出</t>
  </si>
  <si>
    <t>注：1.本表工资福利支出、对个人和家庭的补助支出从项目支出决算明细表(财决05-2)表小计栏提取。</t>
  </si>
  <si>
    <t>2.如果单位在项目经费中列支人员经费，需在详细原因栏(2栏)对支出的政策依据、发放对象、发放标准进行说明。</t>
  </si>
  <si>
    <t>项目开支人员经费情况表</t>
  </si>
  <si>
    <t>收     入</t>
  </si>
  <si>
    <t>支     出</t>
  </si>
  <si>
    <t>项     目</t>
  </si>
  <si>
    <t>决算数</t>
  </si>
  <si>
    <t>项目(按功能分类)</t>
  </si>
  <si>
    <t>项目(按支出性质和经济分类)</t>
  </si>
  <si>
    <t>栏     次</t>
  </si>
  <si>
    <t>一、一般公共预算财政拨款收入</t>
  </si>
  <si>
    <t>一、一般公共服务支出</t>
  </si>
  <si>
    <t>32</t>
  </si>
  <si>
    <t>一、基本支出</t>
  </si>
  <si>
    <t>58</t>
  </si>
  <si>
    <t>二、政府性基金预算财政拨款收入</t>
  </si>
  <si>
    <t>二、外交支出</t>
  </si>
  <si>
    <t>33</t>
  </si>
  <si>
    <t>人员经费</t>
  </si>
  <si>
    <t>59</t>
  </si>
  <si>
    <t>三、国有资本经营预算财政拨款收入</t>
  </si>
  <si>
    <t>三、国防支出</t>
  </si>
  <si>
    <t>34</t>
  </si>
  <si>
    <t>公用经费</t>
  </si>
  <si>
    <t>60</t>
  </si>
  <si>
    <t>四、上级补助收入</t>
  </si>
  <si>
    <t>四、公共安全支出</t>
  </si>
  <si>
    <t>35</t>
  </si>
  <si>
    <t>二、项目支出</t>
  </si>
  <si>
    <t>61</t>
  </si>
  <si>
    <t>五、事业收入</t>
  </si>
  <si>
    <t>五、教育支出</t>
  </si>
  <si>
    <t>36</t>
  </si>
  <si>
    <t>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</si>
  <si>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</si>
  <si>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</si>
  <si>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</si>
  <si>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</si>
  <si>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</si>
  <si>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</si>
  <si>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</si>
  <si>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</si>
  <si>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</si>
  <si>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</si>
  <si>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</si>
  <si>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</si>
  <si>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</si>
  <si>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</si>
  <si>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</si>
  <si>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</si>
  <si>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</si>
  <si>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</si>
  <si>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</si>
  <si>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十、节能环保支出</t>
  </si>
  <si>
    <t>41</t>
  </si>
  <si>
    <t>67</t>
  </si>
  <si>
    <t>十一、城乡社区支出</t>
  </si>
  <si>
    <t>42</t>
  </si>
  <si>
    <t>经济分类支出合计</t>
  </si>
  <si>
    <t>68</t>
  </si>
  <si>
    <t>十二、农林水支出</t>
  </si>
  <si>
    <t>43</t>
  </si>
  <si>
    <t>一、工资福利支出</t>
  </si>
  <si>
    <t>69</t>
  </si>
  <si>
    <t>十三、交通运输支出</t>
  </si>
  <si>
    <t>44</t>
  </si>
  <si>
    <t>二、商品和服务支出</t>
  </si>
  <si>
    <t>70</t>
  </si>
  <si>
    <t>十四、资源勘探工业信息等支出</t>
  </si>
  <si>
    <t>45</t>
  </si>
  <si>
    <t>三、对个人和家庭的补助</t>
  </si>
  <si>
    <t>71</t>
  </si>
  <si>
    <t>十五、商业服务业等支出</t>
  </si>
  <si>
    <t>46</t>
  </si>
  <si>
    <t>四、债务利息及费用支出</t>
  </si>
  <si>
    <t>72</t>
  </si>
  <si>
    <t>十六、金融支出</t>
  </si>
  <si>
    <t>47</t>
  </si>
  <si>
    <t>五、资本性支出（基本建设）</t>
  </si>
  <si>
    <t>73</t>
  </si>
  <si>
    <t>十七、援助其他地区支出</t>
  </si>
  <si>
    <t>48</t>
  </si>
  <si>
    <t>六、资本性支出</t>
  </si>
  <si>
    <t>74</t>
  </si>
  <si>
    <t>十八、自然资源海洋气象等支出</t>
  </si>
  <si>
    <t>49</t>
  </si>
  <si>
    <t>七、对企业补助（基本建设）</t>
  </si>
  <si>
    <t>75</t>
  </si>
  <si>
    <t>十九、住房保障支出</t>
  </si>
  <si>
    <t>50</t>
  </si>
  <si>
    <t>八、对企业补助</t>
  </si>
  <si>
    <t>76</t>
  </si>
  <si>
    <t>二十、粮油物资储备支出</t>
  </si>
  <si>
    <t>51</t>
  </si>
  <si>
    <t>九、对社会保障基金补助</t>
  </si>
  <si>
    <t>77</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</si>
  <si>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</si>
  <si>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</si>
  <si>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</si>
  <si>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</si>
  <si>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</si>
  <si>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</si>
  <si>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</si>
  <si>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</si>
  <si>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</si>
  <si>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</si>
  <si>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</si>
  <si>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</si>
  <si>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</si>
  <si>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</si>
  <si>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</si>
  <si>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</si>
  <si>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</si>
  <si>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</si>
  <si>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</si>
  <si>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</si>
  <si>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</si>
  <si>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</si>
  <si>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</si>
  <si>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</si>
  <si>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</si>
  <si>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</si>
  <si>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</si>
  <si>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</si>
  <si>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使用非财政拨款结余（含专用结余）</t>
  </si>
  <si>
    <t>28</t>
  </si>
  <si>
    <t xml:space="preserve">    结余分配</t>
  </si>
  <si>
    <t>85</t>
  </si>
  <si>
    <t>年初结转和结余</t>
  </si>
  <si>
    <t>29</t>
  </si>
  <si>
    <t xml:space="preserve">    年末结转和结余</t>
  </si>
  <si>
    <t>86</t>
  </si>
  <si>
    <t>30</t>
  </si>
  <si>
    <t>87</t>
  </si>
  <si>
    <t>总计</t>
  </si>
  <si>
    <t>31</t>
  </si>
  <si>
    <t>88</t>
  </si>
  <si>
    <t>备注：本套报表金额单位转换时可能存在尾数误差。</t>
  </si>
  <si>
    <t>收入支出决算总表</t>
  </si>
  <si>
    <t>财决01表</t>
  </si>
  <si>
    <t>项    目</t>
  </si>
  <si>
    <t>项    目
（按功能分类）</t>
  </si>
  <si>
    <t>项    目
（按支出性质及经济分类）</t>
  </si>
  <si>
    <t>一般公共预算</t>
  </si>
  <si>
    <t>政府性基金预算</t>
  </si>
  <si>
    <t>国有资本经营预算</t>
  </si>
  <si>
    <t>栏    次</t>
  </si>
  <si>
    <t>一、一般公共预算</t>
  </si>
  <si>
    <t>二、政府性基金预算</t>
  </si>
  <si>
    <t xml:space="preserve">    人员经费</t>
  </si>
  <si>
    <t>三、国有资本经营预算</t>
  </si>
  <si>
    <t xml:space="preserve">    公用经费</t>
  </si>
  <si>
    <t xml:space="preserve">    其中：基本建设类项目</t>
  </si>
  <si>
    <t>年末结转和结余</t>
  </si>
  <si>
    <t>89</t>
  </si>
  <si>
    <t>90</t>
  </si>
  <si>
    <t>财政拨款收入支出决算总表</t>
  </si>
  <si>
    <t>财决01-1表</t>
  </si>
  <si>
    <t>收     入</t>
  </si>
  <si>
    <t>支     出</t>
  </si>
  <si>
    <t>项    目</t>
  </si>
  <si>
    <t>项目（按功能分类）</t>
  </si>
  <si>
    <t>项目（按支出性质和经济分类）</t>
  </si>
  <si>
    <t>栏    次</t>
  </si>
  <si>
    <t>一、上级补助收入</t>
  </si>
  <si>
    <t>二、事业收入</t>
  </si>
  <si>
    <t>三、经营收入</t>
  </si>
  <si>
    <t>四、附属单位上缴收入</t>
  </si>
  <si>
    <t>五、其他收入</t>
  </si>
  <si>
    <t>其中：本级横向转拨财政款</t>
  </si>
  <si>
    <t>非本级财政拨款</t>
  </si>
  <si>
    <t>事业单位固定资产出租收入</t>
  </si>
  <si>
    <t>经济分类支出合计 </t>
  </si>
  <si>
    <t>结余分配</t>
  </si>
  <si>
    <t>                             </t>
  </si>
  <si>
    <t>非财政拨款收入支出决算总表</t>
  </si>
  <si>
    <t>财决01-2表</t>
  </si>
  <si>
    <t>本年收入</t>
  </si>
  <si>
    <t>本年支出</t>
  </si>
  <si>
    <t>收支结余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</si>
  <si>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</si>
  <si>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</si>
  <si>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</si>
  <si>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</si>
  <si>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</si>
  <si>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</si>
  <si>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</si>
  <si>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</si>
  <si>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</si>
  <si>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</si>
  <si>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</si>
  <si>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</si>
  <si>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</si>
  <si>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</si>
  <si>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</si>
  <si>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</si>
  <si>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</si>
  <si>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</si>
  <si>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</si>
  <si>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</si>
  <si>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</si>
  <si>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</si>
  <si>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</si>
  <si>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</si>
  <si>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</si>
  <si>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</si>
  <si>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</si>
  <si>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</si>
  <si>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</si>
  <si>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</si>
  <si>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</si>
  <si>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2080106</t>
  </si>
  <si>
    <t>就业管理事务</t>
  </si>
  <si>
    <t>2080108</t>
  </si>
  <si>
    <t>信息化建设</t>
  </si>
  <si>
    <t>2080109</t>
  </si>
  <si>
    <t>社会保险经办机构</t>
  </si>
  <si>
    <t>2080112</t>
  </si>
  <si>
    <t>劳动人事争议调解仲裁</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</si>
  <si>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</si>
  <si>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</si>
  <si>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</si>
  <si>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</si>
  <si>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</si>
  <si>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</si>
  <si>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</si>
  <si>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</si>
  <si>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</si>
  <si>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</si>
  <si>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</si>
  <si>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</si>
  <si>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</si>
  <si>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</si>
  <si>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</si>
  <si>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</si>
  <si>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</si>
  <si>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</si>
  <si>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2080712</t>
  </si>
  <si>
    <t>高技能人才培养补助</t>
  </si>
  <si>
    <t>2080799</t>
  </si>
  <si>
    <t>其他就业补助支出</t>
  </si>
  <si>
    <t>20899</t>
  </si>
  <si>
    <t>其他社会保障和就业支出</t>
  </si>
  <si>
    <t>2089999</t>
  </si>
  <si>
    <t>210</t>
  </si>
  <si>
    <t>卫生健康支出</t>
  </si>
  <si>
    <t>21011</t>
  </si>
  <si>
    <t>行政事业单位医疗</t>
  </si>
  <si>
    <t>2101101</t>
  </si>
  <si>
    <t>行政单位医疗</t>
  </si>
  <si>
    <t>2101102</t>
  </si>
  <si>
    <t>事业单位医疗</t>
  </si>
  <si>
    <t>221</t>
  </si>
  <si>
    <t>住房保障支出</t>
  </si>
  <si>
    <t>22102</t>
  </si>
  <si>
    <t>住房改革支出</t>
  </si>
  <si>
    <t>2210201</t>
  </si>
  <si>
    <t>住房公积金</t>
  </si>
  <si>
    <t>223</t>
  </si>
  <si>
    <t>国有资本经营预算支出</t>
  </si>
  <si>
    <t>22301</t>
  </si>
  <si>
    <t>解决历史遗留问题及改革成本支出</t>
  </si>
  <si>
    <t>2230105</t>
  </si>
  <si>
    <t>国有企业退休人员社会化管理补助支出</t>
  </si>
  <si>
    <t>229</t>
  </si>
  <si>
    <t>其他支出</t>
  </si>
  <si>
    <t>22999</t>
  </si>
  <si>
    <t>2299999</t>
  </si>
  <si>
    <t>收入支出决算表</t>
  </si>
  <si>
    <t>财决02表</t>
  </si>
  <si>
    <t>资金来源</t>
  </si>
  <si>
    <t>支出数</t>
  </si>
  <si>
    <t>科目名称（二级项目名称）</t>
  </si>
  <si>
    <t>二级项目代码</t>
  </si>
  <si>
    <t>二级项目类别</t>
  </si>
  <si>
    <t>一级项目名称</t>
  </si>
  <si>
    <t>一级项目代码</t>
  </si>
  <si>
    <t>是否横向标识</t>
  </si>
  <si>
    <t>财政拨款</t>
  </si>
  <si>
    <t>非财政拨款</t>
  </si>
  <si>
    <t>其中：财政拨款结转</t>
  </si>
  <si>
    <t>基本支出分项目收入支出决算表</t>
  </si>
  <si>
    <t>财决02-1表</t>
  </si>
  <si>
    <t>基建项目属性</t>
  </si>
  <si>
    <t>是否科研项目（1-是；2-否）</t>
  </si>
  <si>
    <t>其中：财政拨款结转和结余</t>
  </si>
  <si>
    <t>其中：基本建设支出拨款</t>
  </si>
  <si>
    <t>财政拨款结转</t>
  </si>
  <si>
    <t>财政拨款结余</t>
  </si>
  <si>
    <t>项目支出分项目收入支出决算表</t>
  </si>
  <si>
    <t>财决02-2表</t>
  </si>
  <si>
    <t>财政拨款收入</t>
  </si>
  <si>
    <t>上级补助收入</t>
  </si>
  <si>
    <t>事业收入</t>
  </si>
  <si>
    <t>经营收入</t>
  </si>
  <si>
    <t>附属单位上缴收入</t>
  </si>
  <si>
    <t>其他收入</t>
  </si>
  <si>
    <t>其中：教育收费</t>
  </si>
  <si>
    <t>栏                    次</t>
  </si>
  <si>
    <t>收入决算表</t>
  </si>
  <si>
    <t>财决03表</t>
  </si>
  <si>
    <t>基本支出</t>
  </si>
  <si>
    <t>项目支出</t>
  </si>
  <si>
    <t>上缴上级支出</t>
  </si>
  <si>
    <t>经营支出</t>
  </si>
  <si>
    <t>对附属单位补助支出</t>
  </si>
  <si>
    <t>栏          次</t>
  </si>
  <si>
    <t>支出决算表</t>
  </si>
  <si>
    <t>财决04表</t>
  </si>
  <si>
    <t>一般公共预算财政拨款支出</t>
  </si>
  <si>
    <t>政府性基金预算财政拨款支出</t>
  </si>
  <si>
    <t>国有资本经营预算财政拨款支出</t>
  </si>
  <si>
    <t>非财政拨款支出</t>
  </si>
  <si>
    <t>注：1.本表由中央单位填报。   
    2.本表“年初预算数”和财政拨款支出“全年预算数”可从预算管理一体化系统相关模块提取数据，也可录入数据，非财政拨款支出“全年预算数”需录入数据，“决算数”从相关支出决算表提取生成。
    3.年初预算数为经财政部批复的年初预算数，全年预算数为经调整后的全年预算数。支出年初预算数包括财政部批复的本年支出年初预算数和上年结转数，支出全年预算数包括年初预算数和预算调增调减数等。</t>
  </si>
  <si>
    <t>支出预算决算表</t>
  </si>
  <si>
    <t>财决04-1表</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</si>
  <si>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</si>
  <si>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</si>
  <si>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</si>
  <si>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</si>
  <si>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</si>
  <si>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</si>
  <si>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</si>
  <si>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</si>
  <si>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</si>
  <si>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</si>
  <si>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</si>
  <si>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</si>
  <si>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</si>
  <si>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</si>
  <si>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</si>
  <si>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</si>
  <si>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</si>
  <si>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</si>
  <si>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</si>
  <si>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</si>
  <si>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</si>
  <si>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</si>
  <si>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</si>
  <si>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</si>
  <si>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</si>
  <si>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</si>
  <si>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</si>
  <si>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</si>
  <si>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</si>
  <si>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</si>
  <si>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</si>
  <si>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</si>
  <si>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</si>
  <si>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</si>
  <si>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</si>
  <si>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</si>
  <si>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</si>
  <si>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</si>
  <si>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</si>
  <si>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</si>
  <si>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</si>
  <si>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</si>
  <si>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</si>
  <si>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</si>
  <si>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</si>
  <si>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</si>
  <si>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</si>
  <si>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</si>
  <si>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</si>
  <si>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</si>
  <si>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</si>
  <si>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</si>
  <si>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</si>
  <si>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</si>
  <si>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</si>
  <si>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</si>
  <si>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</si>
  <si>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</si>
  <si>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</si>
  <si>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</si>
  <si>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</si>
  <si>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</si>
  <si>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</si>
  <si>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</si>
  <si>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</si>
  <si>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</si>
  <si>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</si>
  <si>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</si>
  <si>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</si>
  <si>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</si>
  <si>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</si>
  <si>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</si>
  <si>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</si>
  <si>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</si>
  <si>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</si>
  <si>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</si>
  <si>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</si>
  <si>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</si>
  <si>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</si>
  <si>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</si>
  <si>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</si>
  <si>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</si>
  <si>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</si>
  <si>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</si>
  <si>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</si>
  <si>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</si>
  <si>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</si>
  <si>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</si>
  <si>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</si>
  <si>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</si>
  <si>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</si>
  <si>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</si>
  <si>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</si>
  <si>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</si>
  <si>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</si>
  <si>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</si>
  <si>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</si>
  <si>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</si>
  <si>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</si>
  <si>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</si>
  <si>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</si>
  <si>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</si>
  <si>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</si>
  <si>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</si>
  <si>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</si>
  <si>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</si>
  <si>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</si>
  <si>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104</t>
  </si>
  <si>
    <t>105</t>
  </si>
  <si>
    <t>106</t>
  </si>
  <si>
    <t>107</t>
  </si>
  <si>
    <t>108</t>
  </si>
  <si>
    <t>109</t>
  </si>
  <si>
    <t>110</t>
  </si>
  <si>
    <t>111</t>
  </si>
  <si>
    <t>注：本表为自动生成表。</t>
  </si>
  <si>
    <t>支出决算明细表</t>
  </si>
  <si>
    <t>财决05表</t>
  </si>
  <si>
    <t>栏         次</t>
  </si>
  <si>
    <t>基本支出决算明细表</t>
  </si>
  <si>
    <t>财决05-1表</t>
  </si>
  <si>
    <t>项目支出决算明细表</t>
  </si>
  <si>
    <t>财决05-2表</t>
  </si>
  <si>
    <t>财政拨款收入支出决算表</t>
  </si>
  <si>
    <t>财决06表</t>
  </si>
  <si>
    <t>一般公共预算财政拨款收入支出决算表</t>
  </si>
  <si>
    <t>财决07表</t>
  </si>
  <si>
    <t>一般公共预算财政拨款支出决算明细表</t>
  </si>
  <si>
    <t>财决08表</t>
  </si>
  <si>
    <t>一般公共预算财政拨款基本支出决算明细表</t>
  </si>
  <si>
    <t>财决08-1表</t>
  </si>
  <si>
    <t>一般公共预算财政拨款项目支出决算明细表</t>
  </si>
  <si>
    <t>财决08-2表</t>
  </si>
  <si>
    <t>政府性基金预算财政拨款收入支出决算表</t>
  </si>
  <si>
    <t>财决09表</t>
  </si>
  <si>
    <t>政府性基金预算财政拨款支出决算明细表</t>
  </si>
  <si>
    <t>财决10表</t>
  </si>
  <si>
    <t>政府性基金预算财政拨款基本支出决算明细表</t>
  </si>
  <si>
    <t>财决10-1表</t>
  </si>
  <si>
    <t>政府性基金预算财政拨款项目支出决算明细表</t>
  </si>
  <si>
    <t>财决10-2表</t>
  </si>
  <si>
    <t xml:space="preserve">本年支出 </t>
  </si>
  <si>
    <t>结转</t>
  </si>
  <si>
    <t>结余</t>
  </si>
  <si>
    <t>国有资本经营预算财政拨款收入支出决算表</t>
  </si>
  <si>
    <t>财决11表</t>
  </si>
  <si>
    <t>科目名称（二级项目名称、方向）</t>
  </si>
  <si>
    <t>国有资本经营预算财政拨款支出决算明细表</t>
  </si>
  <si>
    <t>财决12表</t>
  </si>
  <si>
    <t>其中：</t>
  </si>
  <si>
    <t>非财政拨款收入支出决算表</t>
  </si>
  <si>
    <t>财决13表</t>
  </si>
  <si>
    <t>非财政拨款支出决算明细表</t>
  </si>
  <si>
    <t>财决14表</t>
  </si>
  <si>
    <t>非财政拨款基本支出决算明细表</t>
  </si>
  <si>
    <t>财决14-1表</t>
  </si>
  <si>
    <t>非财政拨款项目支出决算明细表</t>
  </si>
  <si>
    <t>财决14-2表</t>
  </si>
  <si>
    <t>经营支出等支出决算明细表</t>
  </si>
  <si>
    <t>财决14-3表</t>
  </si>
  <si>
    <t>编制内实有人员</t>
  </si>
  <si>
    <t>其他人员</t>
  </si>
  <si>
    <t>财政拨款开支人员</t>
  </si>
  <si>
    <t>经费自理人员</t>
  </si>
  <si>
    <t>公务员</t>
  </si>
  <si>
    <t>参照公务员法管理人员</t>
  </si>
  <si>
    <t>事业管理人员和专业技术人员</t>
  </si>
  <si>
    <t>机关和事业工人</t>
  </si>
  <si>
    <t>年末在职实有人员表</t>
  </si>
  <si>
    <t>财决附01表</t>
  </si>
  <si>
    <t>数量</t>
  </si>
  <si>
    <t>金额</t>
  </si>
  <si>
    <t>一、资产信息</t>
  </si>
  <si>
    <t>三、年末机构情况</t>
  </si>
  <si>
    <t>（一）年末存量信息</t>
  </si>
  <si>
    <t>（一）独立编制机构数</t>
  </si>
  <si>
    <t>1.银行存款</t>
  </si>
  <si>
    <t>（二）独立核算机构数</t>
  </si>
  <si>
    <t>2.房屋（平方米）</t>
  </si>
  <si>
    <t>四、离退休人员情况（人）</t>
  </si>
  <si>
    <t>3.车辆（台、辆）</t>
  </si>
  <si>
    <t>（一）单位发放离退休费的人数</t>
  </si>
  <si>
    <t>（二）新增购置和租用信息（中央单位填报）</t>
  </si>
  <si>
    <t>1.离休人员</t>
  </si>
  <si>
    <t>1.购置车辆（辆/台）</t>
  </si>
  <si>
    <t>2.购置单价100万元（含）以上设备（台/套）（不含车辆）</t>
  </si>
  <si>
    <t>3.新增租用土地（平方米）</t>
  </si>
  <si>
    <t>2.退休人员</t>
  </si>
  <si>
    <t>4.新增租用房屋（平方米）</t>
  </si>
  <si>
    <t>二、预算会计补充信息</t>
  </si>
  <si>
    <t>年初数</t>
  </si>
  <si>
    <t>年末数</t>
  </si>
  <si>
    <t>预算结转结余合计</t>
  </si>
  <si>
    <t>（二）养老保险基金发放养老金的人数</t>
  </si>
  <si>
    <t>（一）财政拨款结转和结余</t>
  </si>
  <si>
    <t>1.财政拨款结转</t>
  </si>
  <si>
    <t>2.财政拨款退休人员</t>
  </si>
  <si>
    <t>一般公共预算财政拨款结转</t>
  </si>
  <si>
    <t>3.经费自理退休人员</t>
  </si>
  <si>
    <t>政府性基金预算财政拨款结转</t>
  </si>
  <si>
    <t>五、年末学生人数</t>
  </si>
  <si>
    <t>国有资本经营预算财政拨款结转</t>
  </si>
  <si>
    <t>六、年末遗属人员</t>
  </si>
  <si>
    <t>2.财政拨款结余</t>
  </si>
  <si>
    <t>七、非税收入征缴情况</t>
  </si>
  <si>
    <t>一般公共预算财政拨款结余</t>
  </si>
  <si>
    <t>其中：（一）政府性基金收入</t>
  </si>
  <si>
    <t>政府性基金预算财政拨款结余</t>
  </si>
  <si>
    <t>（二）罚没收入</t>
  </si>
  <si>
    <t>国有资本经营预算财政拨款结余</t>
  </si>
  <si>
    <t>（三）国有资产处置收入</t>
  </si>
  <si>
    <t>（二）其他资金结转结余</t>
  </si>
  <si>
    <t>（四）国有资产出租出借收入</t>
  </si>
  <si>
    <t>1.非财政拨款结转</t>
  </si>
  <si>
    <t>（五）教育收费</t>
  </si>
  <si>
    <t>2.非财政拨款结余</t>
  </si>
  <si>
    <t>3.专用结余</t>
  </si>
  <si>
    <t>4.经营结余</t>
  </si>
  <si>
    <t>备注：本表房屋、车辆按原值反映。</t>
  </si>
  <si>
    <t>预算支出相关信息表</t>
  </si>
  <si>
    <t>财决附02表</t>
  </si>
  <si>
    <t>单位：人</t>
  </si>
  <si>
    <t>一、“三公”经费支出</t>
  </si>
  <si>
    <t>六、资产信息</t>
  </si>
  <si>
    <t>（一）公务用车（辆）</t>
  </si>
  <si>
    <t>1.副部（省）级及以上领导用车</t>
  </si>
  <si>
    <t>2.主要负责人用车</t>
  </si>
  <si>
    <t>3.机要通信用车</t>
  </si>
  <si>
    <t>4.应急保障用车</t>
  </si>
  <si>
    <t>5.执法执勤用车</t>
  </si>
  <si>
    <t>6.特种专业技术用车</t>
  </si>
  <si>
    <t>7.离退休干部服务用车</t>
  </si>
  <si>
    <t>8.其他用车</t>
  </si>
  <si>
    <t>（二）单价100万元（含）以上设备（不含车辆）</t>
  </si>
  <si>
    <t>七、政府采购支出信息</t>
  </si>
  <si>
    <t>（一）政府采购支出合计</t>
  </si>
  <si>
    <t>1．政府采购货物支出</t>
  </si>
  <si>
    <t>2．政府采购工程支出</t>
  </si>
  <si>
    <t>3．政府采购服务支出</t>
  </si>
  <si>
    <t>（二）政府采购授予中小企业合同金额</t>
  </si>
  <si>
    <t>其中：授予小微企业合同金额</t>
  </si>
  <si>
    <t>二、会议费</t>
  </si>
  <si>
    <t>三、培训费</t>
  </si>
  <si>
    <t>四、差旅费</t>
  </si>
  <si>
    <t>五、机关运行经费</t>
  </si>
  <si>
    <t>（一）行政单位</t>
  </si>
  <si>
    <t>（二）参照公务员法管理事业单位</t>
  </si>
  <si>
    <t>注:12行不含参团数量；14、15行填列使用财政拨款负担费用所对应的车辆情况。</t>
  </si>
  <si>
    <t>机构运行信息表</t>
  </si>
  <si>
    <t>财决附03表</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</si>
  <si>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</si>
  <si>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</si>
  <si>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</si>
  <si>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</si>
  <si>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</si>
  <si>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</si>
  <si>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</si>
  <si>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</si>
  <si>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</si>
  <si>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</si>
  <si>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一般公共预算财政拨款</t>
  </si>
  <si>
    <t>政府性基金预算财政拨款</t>
  </si>
  <si>
    <t>国有资本经营预算财政拨款</t>
  </si>
  <si>
    <t>注：1.所有预算单位均需填报此表。</t>
  </si>
  <si>
    <t>2.本表反映单位年初结转和结余调整情况，包括差错更正、收回以前年度支出、归集调入、归集调出、归集上缴等情况。根据单位年初结转和结余调整情况，按支出功能分类科目分“类”“款”“项”分析填列。本表结转和结余数据，中央单位不包括事业单位的非财政拨款结余（累计结余）和专用结余（累计结余）；地方单位填报口径按照同级财政部门管理规定填报。</t>
  </si>
  <si>
    <t>3.“调整前年初结转和结余”为上年度部门决算年末结转和结余数，“调整后年初结转和结余”为本年度调整后年初结转和结余数。</t>
  </si>
  <si>
    <t>4.变动项目。变动项目各栏可填正数或负数，正数为结转结余增加的金额，负数为结转结余减少的金额。“会计差错更正”“收回以前年度支出”填列单位因会计处理错误、收回以前年度支出而导致的结转结余调整金额（包括审计、监督检查等调整）；“归集调入”、“归集调出”填列单位按照规定与其他单位调入调出结转结余资金金额；“归集上缴和缴回资金”填列单位按照规定上缴结转结余资金金额；“单位内部调剂”填列单位对结转结余资金改变用途，调整用于本单位其他项目等的调整金额。</t>
  </si>
  <si>
    <t>5.“备注”栏应写明作为调整依据的文件号。</t>
  </si>
  <si>
    <t>6.本表应作为部门决算报表说明第二部分的附件一并报送。</t>
  </si>
  <si>
    <t>年初结转和结余调整情况表</t>
  </si>
  <si>
    <t>调整前年初数</t>
  </si>
  <si>
    <t>年初数变动情况</t>
  </si>
  <si>
    <t>调整后年初数</t>
  </si>
  <si>
    <t>本年变动情况（行政单位）</t>
  </si>
  <si>
    <t>本年变动情况（事业单位）</t>
  </si>
  <si>
    <t>归集调入调出</t>
  </si>
  <si>
    <t>归集上缴</t>
  </si>
  <si>
    <t>本年收支差额</t>
  </si>
  <si>
    <t>非财政拨款结余</t>
  </si>
  <si>
    <t>专用结余</t>
  </si>
  <si>
    <t>注：1.所有预算单位均需填报此表。
    2.本表反映单位非财政拨款结余和专用结余年初年末变动情况，包括年初变动情况和本年变动情况。本表数据包括事业单位的非财政拨款结余（累计结余）和专用结余（累计结余）。
    3.栏次1“调整前年初数”，应分别与2023年度部门决算《预算支出相关信息表》（财决附01表）对应的非财政拨款结余和专用结余年末数一致。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
    5.栏次8“调整后年初数”，应分别与2024年度部门决算《预算支出相关信息表》（财决附02表）对应的非财政拨款结余和专用结余年初数一致。
    6.“非财政拨款结余”栏次9“本年收支差额”为行政单位填报非财政拨款结余等本年变动情况。根据政府会计准则制度规定，行政单位不应有专用结余。本栏可填正数或负数，正数为增加的金额，负数为减少的金额。
    7.本年变动情况（事业单位）的栏次10至栏次11“使用非财政拨款结余（含专用结余）”、“结余分配”等金额，应与2024年度部门决算《收入支出决算表》（财决02表）对应的“使用非财政拨款结余（含专用结余）”和“结余分配”等栏次保持衔接。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  
    9.栏次14，应与2024年度部门决算《预算支出相关信息表》（财决附02表）对应的非财政拨款结余和专用结余年末数一致。非财政拨款结余14栏=8栏+9栏-10栏+11栏+12栏，专用结余14栏=8栏-10栏+11栏+12栏。                                              
    10.栏次15“备注”栏应写明作为调整依据的文件号。
    11.本表应作为部门决算报表说明第二部分的附件一并报送。</t>
  </si>
  <si>
    <t>非财政拨款结余和专用结余年初年末变动情况表</t>
  </si>
  <si>
    <t>指    标</t>
  </si>
  <si>
    <t>本年度</t>
  </si>
  <si>
    <t>上年度</t>
  </si>
  <si>
    <t>比上年增减</t>
  </si>
  <si>
    <t>增减％</t>
  </si>
  <si>
    <t>原因</t>
  </si>
  <si>
    <t>一、年度收支情况（单位：元）</t>
  </si>
  <si>
    <t>1.本年收入</t>
  </si>
  <si>
    <t>-6.05%</t>
  </si>
  <si>
    <t>其中：一般公共预算财政拨款</t>
  </si>
  <si>
    <t>-6.12%</t>
  </si>
  <si>
    <t>0.00%</t>
  </si>
  <si>
    <t>*事业收入</t>
  </si>
  <si>
    <t>事业单位经营收入</t>
  </si>
  <si>
    <t>*其他收入</t>
  </si>
  <si>
    <t>-74.95%</t>
  </si>
  <si>
    <t>2.本年支出</t>
  </si>
  <si>
    <t>其中：基本支出</t>
  </si>
  <si>
    <t>-10.72%</t>
  </si>
  <si>
    <t>（1）人员经费</t>
  </si>
  <si>
    <t>-12.23%</t>
  </si>
  <si>
    <t>（2）日常公用经费</t>
  </si>
  <si>
    <t>14.86%</t>
  </si>
  <si>
    <t>-2.51%</t>
  </si>
  <si>
    <t>事业单位经营支出</t>
  </si>
  <si>
    <t>3.年末结转和结余</t>
  </si>
  <si>
    <t>1094.46%</t>
  </si>
  <si>
    <t>-21.00%</t>
  </si>
  <si>
    <t>4536.92%</t>
  </si>
  <si>
    <t>二、年末资产信息（单位：元）</t>
  </si>
  <si>
    <t>-36.12%</t>
  </si>
  <si>
    <t>2.房屋</t>
  </si>
  <si>
    <t>3.车辆</t>
  </si>
  <si>
    <t>三、年末机构人员情况（单位：个、人）</t>
  </si>
  <si>
    <t>1.独立编制机构数</t>
  </si>
  <si>
    <t>2.独立核算机构数</t>
  </si>
  <si>
    <t>3.编制内实有人数</t>
  </si>
  <si>
    <t>-3.61%</t>
  </si>
  <si>
    <t>-6.90%</t>
  </si>
  <si>
    <t>参照公务员法管理事业人员</t>
  </si>
  <si>
    <t>12.20%</t>
  </si>
  <si>
    <t>-9.38%</t>
  </si>
  <si>
    <t>4.单位发放离退休费的人数</t>
  </si>
  <si>
    <t>离休人员</t>
  </si>
  <si>
    <t>退休人员</t>
  </si>
  <si>
    <t>5.其他人员数</t>
  </si>
  <si>
    <t>-2.22%</t>
  </si>
  <si>
    <t>6.年末学生人数</t>
  </si>
  <si>
    <t>四、补充资料（单位：元）</t>
  </si>
  <si>
    <t>1.固定资产情况</t>
  </si>
  <si>
    <t>房屋面积（平方米）</t>
  </si>
  <si>
    <t>车辆数量（辆）</t>
  </si>
  <si>
    <t>2.“三公”经费支出</t>
  </si>
  <si>
    <t>-0.01%</t>
  </si>
  <si>
    <t>其中：因公出国（境）费</t>
  </si>
  <si>
    <t>公务用车购置及运行维护费</t>
  </si>
  <si>
    <t>-0.06%</t>
  </si>
  <si>
    <t>其中：公务用车购置费</t>
  </si>
  <si>
    <t>0.30%</t>
  </si>
  <si>
    <t>3.培训费</t>
  </si>
  <si>
    <t>32.04%</t>
  </si>
  <si>
    <t>4.会议费</t>
  </si>
  <si>
    <t>5.机关运行经费</t>
  </si>
  <si>
    <t>14.28%</t>
  </si>
  <si>
    <t>6.年初预算数</t>
  </si>
  <si>
    <t>22.20%</t>
  </si>
  <si>
    <t>26.15%</t>
  </si>
  <si>
    <t>7.全年预算数</t>
  </si>
  <si>
    <t>10.27%</t>
  </si>
  <si>
    <t>6.40%</t>
  </si>
  <si>
    <t>8.非财政拨款结余</t>
  </si>
  <si>
    <t>-100.00%</t>
  </si>
  <si>
    <t>9.专用结余</t>
  </si>
  <si>
    <t>注：1.本表反映单位本年收支余、资产、机构人员等主要指标与上年数对比变动情况及变动原因，各单位均需填报本表。</t>
  </si>
  <si>
    <t>2.事业收入中含事业单位财政专户管理资金收入。</t>
  </si>
  <si>
    <t>3.其他收入指单位取得的除财政拨款、事业收入、经营收入、上级补助收入、附属单位上缴收入以外的收入。</t>
  </si>
  <si>
    <t>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</si>
  <si>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5.主要指标上下年变动幅度超过10%，其中机构人员指标上下年有变动的，应具体核实并说明原因。</t>
  </si>
  <si>
    <t>主要指标变动情况表</t>
  </si>
  <si>
    <t>一、其他收入</t>
  </si>
  <si>
    <t>（一）非同级财政拨款收入</t>
  </si>
  <si>
    <t>（二）投资收益</t>
  </si>
  <si>
    <t>（三）利息收入</t>
  </si>
  <si>
    <t>（四）捐赠收入</t>
  </si>
  <si>
    <t>（五）事业单位固定资产出租收入</t>
  </si>
  <si>
    <t>（六）盘盈收入</t>
  </si>
  <si>
    <t>（七）其他</t>
  </si>
  <si>
    <t>注：1.本表填报“收入决算表”中其他收入的具体构成情况，说明单位从同级财政以外的同级政府部门取得的横向转拨财政款、从上级或下级政府（包括政府财政和政府部门）取得的各类财政拨款，纳入单位预算管理的投资收益、利息收入、捐赠收入、事业单位固定资产出租收入等情况。</t>
  </si>
  <si>
    <t>2.填报“本级横向转拨财政款”的单位，在对应的备注栏列明每笔本级横向转拨财政款的具体来源、用途等情况。</t>
  </si>
  <si>
    <t>3.填报“非本级财政拨款”的单位，在对应的备注栏列明每笔非本级财政拨款的具体来源、以何种名义从地方申请、用途等情况。</t>
  </si>
  <si>
    <t>4.填报“其他”的单位，在对应的备注栏列明收入具体内容。</t>
  </si>
  <si>
    <t>5.本表应作为部门决算报表说明第二部分的附件一并报送。</t>
  </si>
  <si>
    <t>其他收入明细情况表</t>
  </si>
  <si>
    <t>密级</t>
  </si>
  <si>
    <t>扣除项目</t>
  </si>
  <si>
    <t>扣除后年末结转和结余</t>
  </si>
  <si>
    <t>年初预算</t>
  </si>
  <si>
    <t>执行中调整</t>
  </si>
  <si>
    <t>当年预算拨款</t>
  </si>
  <si>
    <t>使用结转结余资金</t>
  </si>
  <si>
    <t>预付款</t>
  </si>
  <si>
    <t>存货</t>
  </si>
  <si>
    <t>扣除后结转</t>
  </si>
  <si>
    <t>扣除后结余</t>
  </si>
  <si>
    <t>其中：财政收回</t>
  </si>
  <si>
    <t>国库集中支付结余资金</t>
  </si>
  <si>
    <t>非国库集中支付结余资金</t>
  </si>
  <si>
    <t>——</t>
  </si>
  <si>
    <t>注：1.本表按照《财政部关于印发&lt;中央部门结转和结余资金管理办法&gt;的通知》（财预〔2016〕18号）的规定填列。</t>
  </si>
  <si>
    <t>2.本表填列使用一般公共预算财政拨款和政府性基金预算财政拨款安排的全部收支情况（基本支出和项目支出）。执行政府会计准则制度的单位，“扣除项目”中预付款和存货（14栏、15栏）一般应为零。</t>
  </si>
  <si>
    <t>3.以前年度安排的项目,截至本年年末未支出的部分应确认为结余资金;基建项目尚未竣工,截至本年年末未支出的部分应确认为结转资金。</t>
  </si>
  <si>
    <t>4.栏次1中填列上年度部门决算年末结转和结余数。栏次11、12、13中填列的截至本年年末结转和结余数，应与本年决算报表一致。</t>
  </si>
  <si>
    <t>5.“是否基建项目”指是否按照基本建设财务管理办法执行，包括：发展改革委安排的基建项目、同级财政安排的基建项目和其他主管部门安排的基建项目。</t>
  </si>
  <si>
    <t>6.“变动项目”指因财政收回、审计调整、单位内部调剂等事项使年初结转和结余发生的变动。财政收回数列负数；审计调增结转结余按正数计算，调减结转结余按负数计算；单位内部调剂调入结转结余按正数计算，调出结转结余按负数计算。</t>
  </si>
  <si>
    <t>7.涉及政府性基金预算转列一般公共预算、政府收支分类科目调整、审计调整等事项，请在“备注”中简要说明。涉及财政收回结转结余、单位内部调剂结转结余、执行中追加追减预算等事项，请在“备注”中简要说明并列明财政部发文文号。</t>
  </si>
  <si>
    <t xml:space="preserve">    8.审核公式。基本平衡公式： 4栏=（1+2）栏，5栏=（6+7）栏，8栏=（9+10）栏，11栏＝（12+13）栏，16栏＝（17+18）栏，18栏＝（19+20）栏，11栏＝（4+5-8）栏，16栏＝（11-14-15）栏；1栏合计＝报表说明附01-1表（2+3）栏合计，2栏合计＝报表说明附01-1表（6+7）栏合计，3栏合计的绝对值≤报表说明附01-1表（26+27）栏合计的绝对值，4栏合计＝财决07表1栏合计+财决09表1栏合计，5栏合计＝财决07表4栏合计+财决09表4栏合计，8栏合计＝财决07表7栏合计+财决09表7栏合计，11栏合计＝财决07表12栏合计+财决09表12栏合计，12栏合计＝财决07表（13+15）栏合计+财决09表（13+15）栏合计，13栏合计＝财决07表16栏合计+财决09表16栏合计。核实性公式：6栏+7栏≥9栏，4栏≥10栏，9、10栏≥0；如果执行会计制度=政府会计准则制度，则14栏=0,15栏=0。</t>
  </si>
  <si>
    <t>9.本表应作为部门决算报表说明第二部分的附件一并报送。</t>
  </si>
  <si>
    <t>中央单位财政拨款结转和结余情况表</t>
  </si>
  <si>
    <t>项   目</t>
  </si>
  <si>
    <t>一、驻外使领馆情况（年末数）</t>
  </si>
  <si>
    <t>三、驻外机构资产总量情况（年末数）</t>
  </si>
  <si>
    <t xml:space="preserve">  （一）驻外使领馆数（个）</t>
  </si>
  <si>
    <t>资产合计</t>
  </si>
  <si>
    <t xml:space="preserve">        1.工作人员定编数（人）</t>
  </si>
  <si>
    <t xml:space="preserve">  （一）固定资产</t>
  </si>
  <si>
    <t xml:space="preserve">          其中：外交系列定编数（人）</t>
  </si>
  <si>
    <t>1.房屋和构筑物</t>
  </si>
  <si>
    <t xml:space="preserve">        2.工作人员实有数（人）</t>
  </si>
  <si>
    <t>2.设备</t>
  </si>
  <si>
    <t xml:space="preserve">          其中：外交系列实有数（人）</t>
  </si>
  <si>
    <t>3.文物和陈列品</t>
  </si>
  <si>
    <t xml:space="preserve">        3.配偶人数（人）</t>
  </si>
  <si>
    <t>4.图书和档案</t>
  </si>
  <si>
    <t xml:space="preserve">          其中：随任配偶人数（人）</t>
  </si>
  <si>
    <t>5.家具和用具</t>
  </si>
  <si>
    <t xml:space="preserve">        4.馆员个人购买车辆数 （辆）</t>
  </si>
  <si>
    <t>6.特种动植物</t>
  </si>
  <si>
    <t xml:space="preserve">  （二）经费独立处数（个）</t>
  </si>
  <si>
    <t xml:space="preserve">  （二）流动资产</t>
  </si>
  <si>
    <t xml:space="preserve">  （三）其他资产</t>
  </si>
  <si>
    <t>负债合计</t>
  </si>
  <si>
    <t xml:space="preserve">  （一）应缴财政款</t>
  </si>
  <si>
    <t>（二）其他应付款</t>
  </si>
  <si>
    <t>净资产（国有资产总额）</t>
  </si>
  <si>
    <t xml:space="preserve">  （一）财政拨款结转</t>
  </si>
  <si>
    <t xml:space="preserve">  （二）其他资金结转结余</t>
  </si>
  <si>
    <t xml:space="preserve">  （三）非经费独立处数（个）</t>
  </si>
  <si>
    <t xml:space="preserve">  （三）资产基金</t>
  </si>
  <si>
    <t>四、驻外机构经费支出明细（本年数）</t>
  </si>
  <si>
    <t>　 　驻外机构经费合计</t>
  </si>
  <si>
    <t xml:space="preserve">  （一）基本支出</t>
  </si>
  <si>
    <t xml:space="preserve">  （二）项目支出</t>
  </si>
  <si>
    <t xml:space="preserve">        1.购房费</t>
  </si>
  <si>
    <t xml:space="preserve">        2.建房费</t>
  </si>
  <si>
    <t xml:space="preserve">        3.大修理费</t>
  </si>
  <si>
    <t>二、驻外机构固定资产（年末数）</t>
  </si>
  <si>
    <t xml:space="preserve">        4.房租费</t>
  </si>
  <si>
    <t xml:space="preserve">  （一）房地产（平方米）</t>
  </si>
  <si>
    <t xml:space="preserve">        5.其他</t>
  </si>
  <si>
    <t xml:space="preserve">        1.土地</t>
  </si>
  <si>
    <t>2.房屋和构筑物</t>
  </si>
  <si>
    <t xml:space="preserve">  （二）交通工具（辆）</t>
  </si>
  <si>
    <t xml:space="preserve">        1.公有车辆定编数</t>
  </si>
  <si>
    <t xml:space="preserve">        2.实有公有车辆数</t>
  </si>
  <si>
    <t>注：1.本表反映中央单位驻外机构的人员、机构、资产和经费支出等基本情况，由有外交驻外编制和机构的部门填报。</t>
  </si>
  <si>
    <t>2.本表须按馆、处分别填列。</t>
  </si>
  <si>
    <t>3.驻外使领馆数（2行）：外交部填驻外使领馆数，其他部委驻联合国及其他国际组织使团也填在本项目内。</t>
  </si>
  <si>
    <t>中央单位驻外机构情况表</t>
  </si>
  <si>
    <t>一、外交系列工作人员数</t>
  </si>
  <si>
    <t xml:space="preserve">    4.参赞</t>
  </si>
  <si>
    <t xml:space="preserve">    1.大使</t>
  </si>
  <si>
    <t xml:space="preserve">      其中：正司级参赞</t>
  </si>
  <si>
    <t xml:space="preserve">      其中：副部级大使</t>
  </si>
  <si>
    <t xml:space="preserve">            副司级参赞</t>
  </si>
  <si>
    <t xml:space="preserve">            正司级大使</t>
  </si>
  <si>
    <t xml:space="preserve">            处级参赞</t>
  </si>
  <si>
    <t xml:space="preserve">            副司级大使</t>
  </si>
  <si>
    <t xml:space="preserve">    5.一等秘书</t>
  </si>
  <si>
    <t xml:space="preserve">    2.总领事及副总领事</t>
  </si>
  <si>
    <t xml:space="preserve">    6.二等秘书</t>
  </si>
  <si>
    <t xml:space="preserve">      其中：正司级大使衔总领事</t>
  </si>
  <si>
    <t xml:space="preserve">    7.三等秘书</t>
  </si>
  <si>
    <t xml:space="preserve">            副司级大使衔总领事</t>
  </si>
  <si>
    <t xml:space="preserve">    8.随员</t>
  </si>
  <si>
    <t xml:space="preserve">            正司级总领事</t>
  </si>
  <si>
    <t xml:space="preserve">    9.职员</t>
  </si>
  <si>
    <t xml:space="preserve">            副司级总领事</t>
  </si>
  <si>
    <t xml:space="preserve">            处级总领事</t>
  </si>
  <si>
    <t>二、工勤系列工作人员数</t>
  </si>
  <si>
    <t xml:space="preserve">            副司级副总领事</t>
  </si>
  <si>
    <t xml:space="preserve">    1.特一级厨师</t>
  </si>
  <si>
    <t xml:space="preserve">            处级副总领事</t>
  </si>
  <si>
    <t xml:space="preserve">    2.特二级厨师及相应等级</t>
  </si>
  <si>
    <t xml:space="preserve">    3.公使及公使衔参赞</t>
  </si>
  <si>
    <t xml:space="preserve">    3.特三级厨师及相应等级</t>
  </si>
  <si>
    <t xml:space="preserve">      其中：正司级公使</t>
  </si>
  <si>
    <t xml:space="preserve">    4.一级厨师及相应等级</t>
  </si>
  <si>
    <t xml:space="preserve">            副司级公使</t>
  </si>
  <si>
    <t xml:space="preserve">    5.二级厨师及相应等级</t>
  </si>
  <si>
    <t xml:space="preserve">            正司级公使衔参赞</t>
  </si>
  <si>
    <t xml:space="preserve">    6.三级厨师及相应等级</t>
  </si>
  <si>
    <t xml:space="preserve">            副司级公使衔参赞</t>
  </si>
  <si>
    <t xml:space="preserve">    7.三级厨师以下及相应等级</t>
  </si>
  <si>
    <t>注：本表反映中央单位驻外机构人员情况，由有外交驻外编制和机构的部门填报。</t>
  </si>
  <si>
    <t>中央单位驻外机构人员基本数字表</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</si>
  <si>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</si>
  <si>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</si>
  <si>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</si>
  <si>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</si>
  <si>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</si>
  <si>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</si>
  <si>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</si>
  <si>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</si>
  <si>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</si>
  <si>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</si>
  <si>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</si>
  <si>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</si>
  <si>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</si>
  <si>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</si>
  <si>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</si>
  <si>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</si>
  <si>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</si>
  <si>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</si>
  <si>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</si>
  <si>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</si>
  <si>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</si>
  <si>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</si>
  <si>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</si>
  <si>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</si>
  <si>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</si>
  <si>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</si>
  <si>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</si>
  <si>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</si>
  <si>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4. 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</si>
  <si>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住房公积金业务收支情况表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</si>
  <si>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</si>
  <si>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</si>
  <si>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</si>
  <si>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</si>
  <si>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</si>
  <si>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</si>
  <si>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</si>
  <si>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</si>
  <si>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</si>
  <si>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</si>
  <si>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</si>
  <si>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</si>
  <si>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</si>
  <si>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</si>
  <si>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</si>
  <si>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</si>
  <si>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</si>
  <si>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</si>
  <si>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</si>
  <si>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</si>
  <si>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</si>
  <si>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</si>
  <si>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</si>
  <si>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</si>
  <si>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</si>
  <si>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</si>
  <si>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</si>
  <si>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</si>
  <si>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</si>
  <si>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</si>
  <si>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</si>
  <si>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</si>
  <si>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</si>
  <si>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</si>
  <si>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</si>
  <si>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</si>
  <si>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</si>
  <si>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</si>
  <si>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</si>
  <si>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</si>
  <si>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</si>
  <si>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</si>
  <si>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</si>
  <si>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差异率≥0，得满分；差异率＜0时，每增加3%（含）扣减0.5分，减至0分为止。</t>
  </si>
  <si>
    <t>“三公”经费支出预决算差异率</t>
  </si>
  <si>
    <t>“三公”经费：（决算数－年初预算数/年初预算数）*100%</t>
  </si>
  <si>
    <t>差异率≤0，得满分；差异率&gt;0时，每增加5%（含）扣减1分，减至0分为止。</t>
  </si>
  <si>
    <t>非财政拨款结转和结余年末数上下年变动率</t>
  </si>
  <si>
    <t>非财政拨款结转和结余变动：（本年年末数-上年年末数）/上年年末数*100%</t>
  </si>
  <si>
    <t>非财政拨款结转和结余年末数&lt;0,得0分；变动率≤0，得满分；变动率﹥0时，每增加10%（含）扣减0.5分，减至0分为止。</t>
  </si>
  <si>
    <t>非财政拨款结转和结余统筹使用情况</t>
  </si>
  <si>
    <t>统筹使用情况：（非财政拨款结转和结余-本年支出*80%）/本年支出*100%</t>
  </si>
  <si>
    <t>非财政拨款结转和结余年末数&lt;0,得0分；统筹使用情况≤0，得满分；差异率&gt;0时，每增加10%（含）扣减0.5分，减至0分为止。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</si>
  <si>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</si>
  <si>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</si>
  <si>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</si>
  <si>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</si>
  <si>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</si>
  <si>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</si>
  <si>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</si>
  <si>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注：1.财务状况不含企业化管理事业单位和民间非营利组织。</t>
  </si>
  <si>
    <t>2.财政拨款结转和结余率、财政拨款结转和结余上下年变动率评价指标中，中央部门上年、本年年末结转和结余数均不含暂付款。</t>
  </si>
  <si>
    <t>3.各项评分标准中，对于分子不为0且分母为0的情况，按0分计算；分子、分母同为0的情况，按满分计算。</t>
  </si>
  <si>
    <t>部门决算量化评价表</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</si>
  <si>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</si>
  <si>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</si>
  <si>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</si>
  <si>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</si>
  <si>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</si>
  <si>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</si>
  <si>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</si>
  <si>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</si>
  <si>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</si>
  <si>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</si>
  <si>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</si>
  <si>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</si>
  <si>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</si>
  <si>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</si>
  <si>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</si>
  <si>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</si>
  <si>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</si>
  <si>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</si>
  <si>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</si>
  <si>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</si>
  <si>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</si>
  <si>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</si>
  <si>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</si>
  <si>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</si>
  <si>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</si>
  <si>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</si>
  <si>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</si>
  <si>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</si>
  <si>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</si>
  <si>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</si>
  <si>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</si>
  <si>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</si>
  <si>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</si>
  <si>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</si>
  <si>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</si>
  <si>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</si>
  <si>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</si>
  <si>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</si>
  <si>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</si>
  <si>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</si>
  <si>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</si>
  <si>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</si>
  <si>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</si>
  <si>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</si>
  <si>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</si>
  <si>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</si>
  <si>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</si>
  <si>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</si>
  <si>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</si>
  <si>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</si>
  <si>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</si>
  <si>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</si>
  <si>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</si>
  <si>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</si>
  <si>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</si>
  <si>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</si>
  <si>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</si>
  <si>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</si>
  <si>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</si>
  <si>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</si>
  <si>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</si>
  <si>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</si>
  <si>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</si>
  <si>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</si>
  <si>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</si>
  <si>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</si>
  <si>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</si>
  <si>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</si>
  <si>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</si>
  <si>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</si>
  <si>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</si>
  <si>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</si>
  <si>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</si>
  <si>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</si>
  <si>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</si>
  <si>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</si>
  <si>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</si>
  <si>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</si>
  <si>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</si>
  <si>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</si>
  <si>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</si>
  <si>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</si>
  <si>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</si>
  <si>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</si>
  <si>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</si>
  <si>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</si>
  <si>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</si>
  <si>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</si>
  <si>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</si>
  <si>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</si>
  <si>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</si>
  <si>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</si>
  <si>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</si>
  <si>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</si>
  <si>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</si>
  <si>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</si>
  <si>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</si>
  <si>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</si>
  <si>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</si>
  <si>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</si>
  <si>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</si>
  <si>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</si>
  <si>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</si>
  <si>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</si>
  <si>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</si>
  <si>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</si>
  <si>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</si>
  <si>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</si>
  <si>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</si>
  <si>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</si>
  <si>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</si>
  <si>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</si>
  <si>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</si>
  <si>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</si>
  <si>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</si>
  <si>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</si>
  <si>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</si>
  <si>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</si>
  <si>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</si>
  <si>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</si>
  <si>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</si>
  <si>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</si>
  <si>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</si>
  <si>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</si>
  <si>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</si>
  <si>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</si>
  <si>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</si>
  <si>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</si>
  <si>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</si>
  <si>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</si>
  <si>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</si>
  <si>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</si>
  <si>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</si>
  <si>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</si>
  <si>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</si>
  <si>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</si>
  <si>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</si>
  <si>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</si>
  <si>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</si>
  <si>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</si>
  <si>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</si>
  <si>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</si>
  <si>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</si>
  <si>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</si>
  <si>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</si>
  <si>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</si>
  <si>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</si>
  <si>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</si>
  <si>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</si>
  <si>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</si>
  <si>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</si>
  <si>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</si>
  <si>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</si>
  <si>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</si>
  <si>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</si>
  <si>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</si>
  <si>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</si>
  <si>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</si>
  <si>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</si>
  <si>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</si>
  <si>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</si>
  <si>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</si>
  <si>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</si>
  <si>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</si>
  <si>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</si>
  <si>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</si>
  <si>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</si>
  <si>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</si>
  <si>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</si>
  <si>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</si>
  <si>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</si>
  <si>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</si>
  <si>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</si>
  <si>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</si>
  <si>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</si>
  <si>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</si>
  <si>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</si>
  <si>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</si>
  <si>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</si>
  <si>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</si>
  <si>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</si>
  <si>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</si>
  <si>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</si>
  <si>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</si>
  <si>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</si>
  <si>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</si>
  <si>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</si>
  <si>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</si>
  <si>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</si>
  <si>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</si>
  <si>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</si>
  <si>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</si>
  <si>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</si>
  <si>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</si>
  <si>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</si>
  <si>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</si>
  <si>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</si>
  <si>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</si>
  <si>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</si>
  <si>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</si>
  <si>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</si>
  <si>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</si>
  <si>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</si>
  <si>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</si>
  <si>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</si>
  <si>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</si>
  <si>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</si>
  <si>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</si>
  <si>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</si>
  <si>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</si>
  <si>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</si>
  <si>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</si>
  <si>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</si>
  <si>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</si>
  <si>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</si>
  <si>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</si>
  <si>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</si>
  <si>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</si>
  <si>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</si>
  <si>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</si>
  <si>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</si>
  <si>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</si>
  <si>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</si>
  <si>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</si>
  <si>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</si>
  <si>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</si>
  <si>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</si>
  <si>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</si>
  <si>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</si>
  <si>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</si>
  <si>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</si>
  <si>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</si>
  <si>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</si>
  <si>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</si>
  <si>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</si>
  <si>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</si>
  <si>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</si>
  <si>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</si>
  <si>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</si>
  <si>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</si>
  <si>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</si>
  <si>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</si>
  <si>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</si>
  <si>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</si>
  <si>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</si>
  <si>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</si>
  <si>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</si>
  <si>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</si>
  <si>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</si>
  <si>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</si>
  <si>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</si>
  <si>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</si>
  <si>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</si>
  <si>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</si>
  <si>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</si>
  <si>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</si>
  <si>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</si>
  <si>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</si>
  <si>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</si>
  <si>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</si>
  <si>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</si>
  <si>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</si>
  <si>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</si>
  <si>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</si>
  <si>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</si>
  <si>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</si>
  <si>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</si>
  <si>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</si>
  <si>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</si>
  <si>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</si>
  <si>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</si>
  <si>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</si>
  <si>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</si>
  <si>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</si>
  <si>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</si>
  <si>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</si>
  <si>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</si>
  <si>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</si>
  <si>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</si>
  <si>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</si>
  <si>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</si>
  <si>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</si>
  <si>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</si>
  <si>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</si>
  <si>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</si>
  <si>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</si>
  <si>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</si>
  <si>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</si>
  <si>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</si>
  <si>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</si>
  <si>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</si>
  <si>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</si>
  <si>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</si>
  <si>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</si>
  <si>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</si>
  <si>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</si>
  <si>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</si>
  <si>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</si>
  <si>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</si>
  <si>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</si>
  <si>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</si>
  <si>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</si>
  <si>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</si>
  <si>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</si>
  <si>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</si>
  <si>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</si>
  <si>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</si>
  <si>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</si>
  <si>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</si>
  <si>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</si>
  <si>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</si>
  <si>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</si>
  <si>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</si>
  <si>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</si>
  <si>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</si>
  <si>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</si>
  <si>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</si>
  <si>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</si>
  <si>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</si>
  <si>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</si>
  <si>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</si>
  <si>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</si>
  <si>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</si>
  <si>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</si>
  <si>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</si>
  <si>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</si>
  <si>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</si>
  <si>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</si>
  <si>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</si>
  <si>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</si>
  <si>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</si>
  <si>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</si>
  <si>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</si>
  <si>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</si>
  <si>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</si>
  <si>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</si>
  <si>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</si>
  <si>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</si>
  <si>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</si>
  <si>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</si>
  <si>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</si>
  <si>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</si>
  <si>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</si>
  <si>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</si>
  <si>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</si>
  <si>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</si>
  <si>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</si>
  <si>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</si>
  <si>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</si>
  <si>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</si>
  <si>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</si>
  <si>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</si>
  <si>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</si>
  <si>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</si>
  <si>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</si>
  <si>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</si>
  <si>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</si>
  <si>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</si>
  <si>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</si>
  <si>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</si>
  <si>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</si>
  <si>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</si>
  <si>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</si>
  <si>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</si>
  <si>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</si>
  <si>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</si>
  <si>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</si>
  <si>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</si>
  <si>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</si>
  <si>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</si>
  <si>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</si>
  <si>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</si>
  <si>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</si>
  <si>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</si>
  <si>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</si>
  <si>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</si>
  <si>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</si>
  <si>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</si>
  <si>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</si>
  <si>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</si>
  <si>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</si>
  <si>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</si>
  <si>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</si>
  <si>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</si>
  <si>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</si>
  <si>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</si>
  <si>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</si>
  <si>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</si>
  <si>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</si>
  <si>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</si>
  <si>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</si>
  <si>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</si>
  <si>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</si>
  <si>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</si>
  <si>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</si>
  <si>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</si>
  <si>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</si>
  <si>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</si>
  <si>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</si>
  <si>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</si>
  <si>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</si>
  <si>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</si>
  <si>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</si>
  <si>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</si>
  <si>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</si>
  <si>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</si>
  <si>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</si>
  <si>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</si>
  <si>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</si>
  <si>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</si>
  <si>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</si>
  <si>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</si>
  <si>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</si>
  <si>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</si>
  <si>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</si>
  <si>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</si>
  <si>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</si>
  <si>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</si>
  <si>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</si>
  <si>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</si>
  <si>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</si>
  <si>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</si>
  <si>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</si>
  <si>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</si>
  <si>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</si>
  <si>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</si>
  <si>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</si>
  <si>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</si>
  <si>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</si>
  <si>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</si>
  <si>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</si>
  <si>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</si>
  <si>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</si>
  <si>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</si>
  <si>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</si>
  <si>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</si>
  <si>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</si>
  <si>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</si>
  <si>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</si>
  <si>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</si>
  <si>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</si>
  <si>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</si>
  <si>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</si>
  <si>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</si>
  <si>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</si>
  <si>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</si>
  <si>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</si>
  <si>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</si>
  <si>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</si>
  <si>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</si>
  <si>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</si>
  <si>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</si>
  <si>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</si>
  <si>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</si>
  <si>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</si>
  <si>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</si>
  <si>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</si>
  <si>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</si>
  <si>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</si>
  <si>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</si>
  <si>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</si>
  <si>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</si>
  <si>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</si>
  <si>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</si>
  <si>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</si>
  <si>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</si>
  <si>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</si>
  <si>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</si>
  <si>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</si>
  <si>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</si>
  <si>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</si>
  <si>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</si>
  <si>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</si>
  <si>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</si>
  <si>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</si>
  <si>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</si>
  <si>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</si>
  <si>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</si>
  <si>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</si>
  <si>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</si>
  <si>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</si>
  <si>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</si>
  <si>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</si>
  <si>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</si>
  <si>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</si>
  <si>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</si>
  <si>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</si>
  <si>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</si>
  <si>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</si>
  <si>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</si>
  <si>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</si>
  <si>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</si>
  <si>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</si>
  <si>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</si>
  <si>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</si>
  <si>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</si>
  <si>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</si>
  <si>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</si>
  <si>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</si>
  <si>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</si>
  <si>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</si>
  <si>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</si>
  <si>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</si>
  <si>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</si>
  <si>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</si>
  <si>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</si>
  <si>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</si>
  <si>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</si>
  <si>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</si>
  <si>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</si>
  <si>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</si>
  <si>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</si>
  <si>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</si>
  <si>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</si>
  <si>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</si>
  <si>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</si>
  <si>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</si>
  <si>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</si>
  <si>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</si>
  <si>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</si>
  <si>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</si>
  <si>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</si>
  <si>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</si>
  <si>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</si>
  <si>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</si>
  <si>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</si>
  <si>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</si>
  <si>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</si>
  <si>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</si>
  <si>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</si>
  <si>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</si>
  <si>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</si>
  <si>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</si>
  <si>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</si>
  <si>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</si>
  <si>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</si>
  <si>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</si>
  <si>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</si>
  <si>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</si>
  <si>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</si>
  <si>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</si>
  <si>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</si>
  <si>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</si>
  <si>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</si>
  <si>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</si>
  <si>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</si>
  <si>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</si>
  <si>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</si>
  <si>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</si>
  <si>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</si>
  <si>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</si>
  <si>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</si>
  <si>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</si>
  <si>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</si>
  <si>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</si>
  <si>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</si>
  <si>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</si>
  <si>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</si>
  <si>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</si>
  <si>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</si>
  <si>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</si>
  <si>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</si>
  <si>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</si>
  <si>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</si>
  <si>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</si>
  <si>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</si>
  <si>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</si>
  <si>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</si>
  <si>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</si>
  <si>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</si>
  <si>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</si>
  <si>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</si>
  <si>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</si>
  <si>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</si>
  <si>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</si>
  <si>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</si>
  <si>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</si>
  <si>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</si>
  <si>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</si>
  <si>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</si>
  <si>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</si>
  <si>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</si>
  <si>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</si>
  <si>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</si>
  <si>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</si>
  <si>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</si>
  <si>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</si>
  <si>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</si>
  <si>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</si>
  <si>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</si>
  <si>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</si>
  <si>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</si>
  <si>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</si>
  <si>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</si>
  <si>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</si>
  <si>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</si>
  <si>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</si>
  <si>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</si>
  <si>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</si>
  <si>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</si>
  <si>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</si>
  <si>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</si>
  <si>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</si>
  <si>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</si>
  <si>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</si>
  <si>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</si>
  <si>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</si>
  <si>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</si>
  <si>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</si>
  <si>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</si>
  <si>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</si>
  <si>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</si>
  <si>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</si>
  <si>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</si>
  <si>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</si>
  <si>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</si>
  <si>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</si>
  <si>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</si>
  <si>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</si>
  <si>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</si>
  <si>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</si>
  <si>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</si>
  <si>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</si>
  <si>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</si>
  <si>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</si>
  <si>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</si>
  <si>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</si>
  <si>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</si>
  <si>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</si>
  <si>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</si>
  <si>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</si>
  <si>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</si>
  <si>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</si>
  <si>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</si>
  <si>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</si>
  <si>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</si>
  <si>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</si>
  <si>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</si>
  <si>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</si>
  <si>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</si>
  <si>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</si>
  <si>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</si>
  <si>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</si>
  <si>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</si>
  <si>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</si>
  <si>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</si>
  <si>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</si>
  <si>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</si>
  <si>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</si>
  <si>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</si>
  <si>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</si>
  <si>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</si>
  <si>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</si>
  <si>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</si>
  <si>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</si>
  <si>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</si>
  <si>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</si>
  <si>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</si>
  <si>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</si>
  <si>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</si>
  <si>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</si>
  <si>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</si>
  <si>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</si>
  <si>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</si>
  <si>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</si>
  <si>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</si>
  <si>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</si>
  <si>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</si>
  <si>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</si>
  <si>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</si>
  <si>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</si>
  <si>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</si>
  <si>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</si>
  <si>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</si>
  <si>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</si>
  <si>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</si>
  <si>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</si>
  <si>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</si>
  <si>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</si>
  <si>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</si>
  <si>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</si>
  <si>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</si>
  <si>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</si>
  <si>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</si>
  <si>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</si>
  <si>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</si>
  <si>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</si>
  <si>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</si>
  <si>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</si>
  <si>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</si>
  <si>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</si>
  <si>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</si>
  <si>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</si>
  <si>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</si>
  <si>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</si>
  <si>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</si>
  <si>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</si>
  <si>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</si>
  <si>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</si>
  <si>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</si>
  <si>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</si>
  <si>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</si>
  <si>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</si>
  <si>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</si>
  <si>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</si>
  <si>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</si>
  <si>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</si>
  <si>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</si>
  <si>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</si>
  <si>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</si>
  <si>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</si>
  <si>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</si>
  <si>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</si>
  <si>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</si>
  <si>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</si>
  <si>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</si>
  <si>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</si>
  <si>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</si>
  <si>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</si>
  <si>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</si>
  <si>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</si>
  <si>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</si>
  <si>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</si>
  <si>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</si>
  <si>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</si>
  <si>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</si>
  <si>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</si>
  <si>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</si>
  <si>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</si>
  <si>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</si>
  <si>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</si>
  <si>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</si>
  <si>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</si>
  <si>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</si>
  <si>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</si>
  <si>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</si>
  <si>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</si>
  <si>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</si>
  <si>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</si>
  <si>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</si>
  <si>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</si>
  <si>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</si>
  <si>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</si>
  <si>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</si>
  <si>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</si>
  <si>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</si>
  <si>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</si>
  <si>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</si>
  <si>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</si>
  <si>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</si>
  <si>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</si>
  <si>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</si>
  <si>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</si>
  <si>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</si>
  <si>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</si>
  <si>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</si>
  <si>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</si>
  <si>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</si>
  <si>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</si>
  <si>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</si>
  <si>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</si>
  <si>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</si>
  <si>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</si>
  <si>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</si>
  <si>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</si>
  <si>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</si>
  <si>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</si>
  <si>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</si>
  <si>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</si>
  <si>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</si>
  <si>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</si>
  <si>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</si>
  <si>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</si>
  <si>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</si>
  <si>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</si>
  <si>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</si>
  <si>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</si>
  <si>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</si>
  <si>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</si>
  <si>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</si>
  <si>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</si>
  <si>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</si>
  <si>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</si>
  <si>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</si>
  <si>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</si>
  <si>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</si>
  <si>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</si>
  <si>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</si>
  <si>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</si>
  <si>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</si>
  <si>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</si>
  <si>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</si>
  <si>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</si>
  <si>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</si>
  <si>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</si>
  <si>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</si>
  <si>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</si>
  <si>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</si>
  <si>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</si>
  <si>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</si>
  <si>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</si>
  <si>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</si>
  <si>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</si>
  <si>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</si>
  <si>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</si>
  <si>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</si>
  <si>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</si>
  <si>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</si>
  <si>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</si>
  <si>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</si>
  <si>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</si>
  <si>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</si>
  <si>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</si>
  <si>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</si>
  <si>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</si>
  <si>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</si>
  <si>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</si>
  <si>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</si>
  <si>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</si>
  <si>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</si>
  <si>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</si>
  <si>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</si>
  <si>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</si>
  <si>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</si>
  <si>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</si>
  <si>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</si>
  <si>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</si>
  <si>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</si>
  <si>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</si>
  <si>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</si>
  <si>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</si>
  <si>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</si>
  <si>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</si>
  <si>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</si>
  <si>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</si>
  <si>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</si>
  <si>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</si>
  <si>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</si>
  <si>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</si>
  <si>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</si>
  <si>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</si>
  <si>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</si>
  <si>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</si>
  <si>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</si>
  <si>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</si>
  <si>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</si>
  <si>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</si>
  <si>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</si>
  <si>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</si>
  <si>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</si>
  <si>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</si>
  <si>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</si>
  <si>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</si>
  <si>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</si>
  <si>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</si>
  <si>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</si>
  <si>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</si>
  <si>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</si>
  <si>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</si>
  <si>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</si>
  <si>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</si>
  <si>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</si>
  <si>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</si>
  <si>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</si>
  <si>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</si>
  <si>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</si>
  <si>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</si>
  <si>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</si>
  <si>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</si>
  <si>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</si>
  <si>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</si>
  <si>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</si>
  <si>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</si>
  <si>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</si>
  <si>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</si>
  <si>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</si>
  <si>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</si>
  <si>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</si>
  <si>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</si>
  <si>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</si>
  <si>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</si>
  <si>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</si>
  <si>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</si>
  <si>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</si>
  <si>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</si>
  <si>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</si>
  <si>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</si>
  <si>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</si>
  <si>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</si>
  <si>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</si>
  <si>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</si>
  <si>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</si>
  <si>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</si>
  <si>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</si>
  <si>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</si>
  <si>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</si>
  <si>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</si>
  <si>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</si>
  <si>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</si>
  <si>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</si>
  <si>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</si>
  <si>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</si>
  <si>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</si>
  <si>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</si>
  <si>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</si>
  <si>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</si>
  <si>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</si>
  <si>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</si>
  <si>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</si>
  <si>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</si>
  <si>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</si>
  <si>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</si>
  <si>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</si>
  <si>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</si>
  <si>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</si>
  <si>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</si>
  <si>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</si>
  <si>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</si>
  <si>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</si>
  <si>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</si>
  <si>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</si>
  <si>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</si>
  <si>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</si>
  <si>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</si>
  <si>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</si>
  <si>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</si>
  <si>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</si>
  <si>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</si>
  <si>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</si>
  <si>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</si>
  <si>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</si>
  <si>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</si>
  <si>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</si>
  <si>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</si>
  <si>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</si>
  <si>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</si>
  <si>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</si>
  <si>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</si>
  <si>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</si>
  <si>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</si>
  <si>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</si>
  <si>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</si>
  <si>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</si>
  <si>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</si>
  <si>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</si>
  <si>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</si>
  <si>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</si>
  <si>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</si>
  <si>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</si>
  <si>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</si>
  <si>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</si>
  <si>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</si>
  <si>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</si>
  <si>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</si>
  <si>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</si>
  <si>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</si>
  <si>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</si>
  <si>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</si>
  <si>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</si>
  <si>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</si>
  <si>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</si>
  <si>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</si>
  <si>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</si>
  <si>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</si>
  <si>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</si>
  <si>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</si>
  <si>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</si>
  <si>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</si>
  <si>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</si>
  <si>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</si>
  <si>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</si>
  <si>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</si>
  <si>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</si>
  <si>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</si>
  <si>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</si>
  <si>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</si>
  <si>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</si>
  <si>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</si>
  <si>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</si>
  <si>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</si>
  <si>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</si>
  <si>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</si>
  <si>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</si>
  <si>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</si>
  <si>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</si>
  <si>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</si>
  <si>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</si>
  <si>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</si>
  <si>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</si>
  <si>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</si>
  <si>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</si>
  <si>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</si>
  <si>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</si>
  <si>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</si>
  <si>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</si>
  <si>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</si>
  <si>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</si>
  <si>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</si>
  <si>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</si>
  <si>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</si>
  <si>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</si>
  <si>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</si>
  <si>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</si>
  <si>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</si>
  <si>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</si>
  <si>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</si>
  <si>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</si>
  <si>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</si>
  <si>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</si>
  <si>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</si>
  <si>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</si>
  <si>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</si>
  <si>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</si>
  <si>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</si>
  <si>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</si>
  <si>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</si>
  <si>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</si>
  <si>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</si>
  <si>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</si>
  <si>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</si>
  <si>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</si>
  <si>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</si>
  <si>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</si>
  <si>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</si>
  <si>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</si>
  <si>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</si>
  <si>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</si>
  <si>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</si>
  <si>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</si>
  <si>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</si>
  <si>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</si>
  <si>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</si>
  <si>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</si>
  <si>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</si>
  <si>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</si>
  <si>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</si>
  <si>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</si>
  <si>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</si>
  <si>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</si>
  <si>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</si>
  <si>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</si>
  <si>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</si>
  <si>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</si>
  <si>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</si>
  <si>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</si>
  <si>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</si>
  <si>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</si>
  <si>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</si>
  <si>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</si>
  <si>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</si>
  <si>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</si>
  <si>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</si>
  <si>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</si>
  <si>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</si>
  <si>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</si>
  <si>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</si>
  <si>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</si>
  <si>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</si>
  <si>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</si>
  <si>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</si>
  <si>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</si>
  <si>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</si>
  <si>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</si>
  <si>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</si>
  <si>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</si>
  <si>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</si>
  <si>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</si>
  <si>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</si>
  <si>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</si>
  <si>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</si>
  <si>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</si>
  <si>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</si>
  <si>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</si>
  <si>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</si>
  <si>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</si>
  <si>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</si>
  <si>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</si>
  <si>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</si>
  <si>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</si>
  <si>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</si>
  <si>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</si>
  <si>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</si>
  <si>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</si>
  <si>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</si>
  <si>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</si>
  <si>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</si>
  <si>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</si>
  <si>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</si>
  <si>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</si>
  <si>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</si>
  <si>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</si>
  <si>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</si>
  <si>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</si>
  <si>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</si>
  <si>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</si>
  <si>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</si>
  <si>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</si>
  <si>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</si>
  <si>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</si>
  <si>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</si>
  <si>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</si>
  <si>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</si>
  <si>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</si>
  <si>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</si>
  <si>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</si>
  <si>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</si>
  <si>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</si>
  <si>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</si>
  <si>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</si>
  <si>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</si>
  <si>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</si>
  <si>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</si>
  <si>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</si>
  <si>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</si>
  <si>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</si>
  <si>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</si>
  <si>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</si>
  <si>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</si>
  <si>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</si>
  <si>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</si>
  <si>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</si>
  <si>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</si>
  <si>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</si>
  <si>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</si>
  <si>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</si>
  <si>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</si>
  <si>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</si>
  <si>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</si>
  <si>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</si>
  <si>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</si>
  <si>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</si>
  <si>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</si>
  <si>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</si>
  <si>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</si>
  <si>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</si>
  <si>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</si>
  <si>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</si>
  <si>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</si>
  <si>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</si>
  <si>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</si>
  <si>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</si>
  <si>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</si>
  <si>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</si>
  <si>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</si>
  <si>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</si>
  <si>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</si>
  <si>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</si>
  <si>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</si>
  <si>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</si>
  <si>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</si>
  <si>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</si>
  <si>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</si>
  <si>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</si>
  <si>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</si>
  <si>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</si>
  <si>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</si>
  <si>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</si>
  <si>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</si>
  <si>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</si>
  <si>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</si>
  <si>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</si>
  <si>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</si>
  <si>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</si>
  <si>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</si>
  <si>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</si>
  <si>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</si>
  <si>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</si>
  <si>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</si>
  <si>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</si>
  <si>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</si>
  <si>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</si>
  <si>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</si>
  <si>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</si>
  <si>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</si>
  <si>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</si>
  <si>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</si>
  <si>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</si>
  <si>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</si>
  <si>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</si>
  <si>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</si>
  <si>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</si>
  <si>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</si>
  <si>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</si>
  <si>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</si>
  <si>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</si>
  <si>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</si>
  <si>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</si>
  <si>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</si>
  <si>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</si>
  <si>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</si>
  <si>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</si>
  <si>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</si>
  <si>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</si>
  <si>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</si>
  <si>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</si>
  <si>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</si>
  <si>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</si>
  <si>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</si>
  <si>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</si>
  <si>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</si>
  <si>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</si>
  <si>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</si>
  <si>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</si>
  <si>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</si>
  <si>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</si>
  <si>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</si>
  <si>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</si>
  <si>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</si>
  <si>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</si>
  <si>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</si>
  <si>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</si>
  <si>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</si>
  <si>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</si>
  <si>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</si>
  <si>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</si>
  <si>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</si>
  <si>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</si>
  <si>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</si>
  <si>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</si>
  <si>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</si>
  <si>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</si>
  <si>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</si>
  <si>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</si>
  <si>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</si>
  <si>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</si>
  <si>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</si>
  <si>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</si>
  <si>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</si>
  <si>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</si>
  <si>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</si>
  <si>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</si>
  <si>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</si>
  <si>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</si>
  <si>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</si>
  <si>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</si>
  <si>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</si>
  <si>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</si>
  <si>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</si>
  <si>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</si>
  <si>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</si>
  <si>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</si>
  <si>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</si>
  <si>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</si>
  <si>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</si>
  <si>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</si>
  <si>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</si>
  <si>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</si>
  <si>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</si>
  <si>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</si>
  <si>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</si>
  <si>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</si>
  <si>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</si>
  <si>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</si>
  <si>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</si>
  <si>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</si>
  <si>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</si>
  <si>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</si>
  <si>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</si>
  <si>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</si>
  <si>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</si>
  <si>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</si>
  <si>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</si>
  <si>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</si>
  <si>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</si>
  <si>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</si>
  <si>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</si>
  <si>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</si>
  <si>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</si>
  <si>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</si>
  <si>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</si>
  <si>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</si>
  <si>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</si>
  <si>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</si>
  <si>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</si>
  <si>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</si>
  <si>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</si>
  <si>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</si>
  <si>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</si>
  <si>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</si>
  <si>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</si>
  <si>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</si>
  <si>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</si>
  <si>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</si>
  <si>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</si>
  <si>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</si>
  <si>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</si>
  <si>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</si>
  <si>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</si>
  <si>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</si>
  <si>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</si>
  <si>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</si>
  <si>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</si>
  <si>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</si>
  <si>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</si>
  <si>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</si>
  <si>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</si>
  <si>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</si>
  <si>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</si>
  <si>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</si>
  <si>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</si>
  <si>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</si>
  <si>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</si>
  <si>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</si>
  <si>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</si>
  <si>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</si>
  <si>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</si>
  <si>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</si>
  <si>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</si>
  <si>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</si>
  <si>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</si>
  <si>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</si>
  <si>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</si>
  <si>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</si>
  <si>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</si>
  <si>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</si>
  <si>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</si>
  <si>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</si>
  <si>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</si>
  <si>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</si>
  <si>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</si>
  <si>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</si>
  <si>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</si>
  <si>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</si>
  <si>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</si>
  <si>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</si>
  <si>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</si>
  <si>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</si>
  <si>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</si>
  <si>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</si>
  <si>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</si>
  <si>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</si>
  <si>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</si>
  <si>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</si>
  <si>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</si>
  <si>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</si>
  <si>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</si>
  <si>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</si>
  <si>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</si>
  <si>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</si>
  <si>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</si>
  <si>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</si>
  <si>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</si>
  <si>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</si>
  <si>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</si>
  <si>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</si>
  <si>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</si>
  <si>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</si>
  <si>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</si>
  <si>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</si>
  <si>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</si>
  <si>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</si>
  <si>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</si>
  <si>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</si>
  <si>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</si>
  <si>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</si>
  <si>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</si>
  <si>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</si>
  <si>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</si>
  <si>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</si>
  <si>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</si>
  <si>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</si>
  <si>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</si>
  <si>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</si>
  <si>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</si>
  <si>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</si>
  <si>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</si>
  <si>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</si>
  <si>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</si>
  <si>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</si>
  <si>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</si>
  <si>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</si>
  <si>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</si>
  <si>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</si>
  <si>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</si>
  <si>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</si>
  <si>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</si>
  <si>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</si>
  <si>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</si>
  <si>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</si>
  <si>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</si>
  <si>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</si>
  <si>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</si>
  <si>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</si>
  <si>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</si>
  <si>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</si>
  <si>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</si>
  <si>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</si>
  <si>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</si>
  <si>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</si>
  <si>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</si>
  <si>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</si>
  <si>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</si>
  <si>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</si>
  <si>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</si>
  <si>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</si>
  <si>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</si>
  <si>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</si>
  <si>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</si>
  <si>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</si>
  <si>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</si>
  <si>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</si>
  <si>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</si>
  <si>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</si>
  <si>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</si>
  <si>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</si>
  <si>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</si>
  <si>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</si>
  <si>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</si>
  <si>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</si>
  <si>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</si>
  <si>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</si>
  <si>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</si>
  <si>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</si>
  <si>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</si>
  <si>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</si>
  <si>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</si>
  <si>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</si>
  <si>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</si>
  <si>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</si>
  <si>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</si>
  <si>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</si>
  <si>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</si>
  <si>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</si>
  <si>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</si>
  <si>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</si>
  <si>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</si>
  <si>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</si>
  <si>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</si>
  <si>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</si>
  <si>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</si>
  <si>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</si>
  <si>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</si>
  <si>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</si>
  <si>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</si>
  <si>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</si>
  <si>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</si>
  <si>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</si>
  <si>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</si>
  <si>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</si>
  <si>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</si>
  <si>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</si>
  <si>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</si>
  <si>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</si>
  <si>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</si>
  <si>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</si>
  <si>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</si>
  <si>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</si>
  <si>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</si>
  <si>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</si>
  <si>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</si>
  <si>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</si>
  <si>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</si>
  <si>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</si>
  <si>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</si>
  <si>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</si>
  <si>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</si>
  <si>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</si>
  <si>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</si>
  <si>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</si>
  <si>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</si>
  <si>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</si>
  <si>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</si>
  <si>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</si>
  <si>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</si>
  <si>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</si>
  <si>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</si>
  <si>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</si>
  <si>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</si>
  <si>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</si>
  <si>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</si>
  <si>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</si>
  <si>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</si>
  <si>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</si>
  <si>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</si>
  <si>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</si>
  <si>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</si>
  <si>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</si>
  <si>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</si>
  <si>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</si>
  <si>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</si>
  <si>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</si>
  <si>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</si>
  <si>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</si>
  <si>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</si>
  <si>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</si>
  <si>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</si>
  <si>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</si>
  <si>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</si>
  <si>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</si>
  <si>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</si>
  <si>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</si>
  <si>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</si>
  <si>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</si>
  <si>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</si>
  <si>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</si>
  <si>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</si>
  <si>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</si>
  <si>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</si>
  <si>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</si>
  <si>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</si>
  <si>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</si>
  <si>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</si>
  <si>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</si>
  <si>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</si>
  <si>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</si>
  <si>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</si>
  <si>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</si>
  <si>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</si>
  <si>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</si>
  <si>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</si>
  <si>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</si>
  <si>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</si>
  <si>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</si>
  <si>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</si>
  <si>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</si>
  <si>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</si>
  <si>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</si>
  <si>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</si>
  <si>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</si>
  <si>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</si>
  <si>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</si>
  <si>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</si>
  <si>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</si>
  <si>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</si>
  <si>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</si>
  <si>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</si>
  <si>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</si>
  <si>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</si>
  <si>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</si>
  <si>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</si>
  <si>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</si>
  <si>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</si>
  <si>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</si>
  <si>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</si>
  <si>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</si>
  <si>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</si>
  <si>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</si>
  <si>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</si>
  <si>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</si>
  <si>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</si>
  <si>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</si>
  <si>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</si>
  <si>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</si>
  <si>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</si>
  <si>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</si>
  <si>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</si>
  <si>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</si>
  <si>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</si>
  <si>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</si>
  <si>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</si>
  <si>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</si>
  <si>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</si>
  <si>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</si>
  <si>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</si>
  <si>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</si>
  <si>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</si>
  <si>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</si>
  <si>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</si>
  <si>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</si>
  <si>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</si>
  <si>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</si>
  <si>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</si>
  <si>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</si>
  <si>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</si>
  <si>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</si>
  <si>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</si>
  <si>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</si>
  <si>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</si>
  <si>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</si>
  <si>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</si>
  <si>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</si>
  <si>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</si>
  <si>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</si>
  <si>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</si>
  <si>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</si>
  <si>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</si>
  <si>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</si>
  <si>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</si>
  <si>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</si>
  <si>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</si>
  <si>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</si>
  <si>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</si>
  <si>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</si>
  <si>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</si>
  <si>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</si>
  <si>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</si>
  <si>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</si>
  <si>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</si>
  <si>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</si>
  <si>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</si>
  <si>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</si>
  <si>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</si>
  <si>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</si>
  <si>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</si>
  <si>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</si>
  <si>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</si>
  <si>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</si>
  <si>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</si>
  <si>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</si>
  <si>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</si>
  <si>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</si>
  <si>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</si>
  <si>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</si>
  <si>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</si>
  <si>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</si>
  <si>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</si>
  <si>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</si>
  <si>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</si>
  <si>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</si>
  <si>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</si>
  <si>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</si>
  <si>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</si>
  <si>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</si>
  <si>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</si>
  <si>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</si>
  <si>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</si>
  <si>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</si>
  <si>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</si>
  <si>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</si>
  <si>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</si>
  <si>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</si>
  <si>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</si>
  <si>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</si>
  <si>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</si>
  <si>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</si>
  <si>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</si>
  <si>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</si>
  <si>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</si>
  <si>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</si>
  <si>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</si>
  <si>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</si>
  <si>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</si>
  <si>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</si>
  <si>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</si>
  <si>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</si>
  <si>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</si>
  <si>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</si>
  <si>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</si>
  <si>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</si>
  <si>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</si>
  <si>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</si>
  <si>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</si>
  <si>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</si>
  <si>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</si>
  <si>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</si>
  <si>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</si>
  <si>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</si>
  <si>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</si>
  <si>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</si>
  <si>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</si>
  <si>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</si>
  <si>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</si>
  <si>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</si>
  <si>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</si>
  <si>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</si>
  <si>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</si>
  <si>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</si>
  <si>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</si>
  <si>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</si>
  <si>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</si>
  <si>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</si>
  <si>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</si>
  <si>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</si>
  <si>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</si>
  <si>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</si>
  <si>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</si>
  <si>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</si>
  <si>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</si>
  <si>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</si>
  <si>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</si>
  <si>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</si>
  <si>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</si>
  <si>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</si>
  <si>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</si>
  <si>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</si>
  <si>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</si>
  <si>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</si>
  <si>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</si>
  <si>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</si>
  <si>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</si>
  <si>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</si>
  <si>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</si>
  <si>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</si>
  <si>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</si>
  <si>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</si>
  <si>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</si>
  <si>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</si>
  <si>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</si>
  <si>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</si>
  <si>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</si>
  <si>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</si>
  <si>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</si>
  <si>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</si>
  <si>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</si>
  <si>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</si>
  <si>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</si>
  <si>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</si>
  <si>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</si>
  <si>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</si>
  <si>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</si>
  <si>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</si>
  <si>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</si>
  <si>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</si>
  <si>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</si>
  <si>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</si>
  <si>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</si>
  <si>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</si>
  <si>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</si>
  <si>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</si>
  <si>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</si>
  <si>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</si>
  <si>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</si>
  <si>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</si>
  <si>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</si>
  <si>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</si>
  <si>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</si>
  <si>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</si>
  <si>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</si>
  <si>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</si>
  <si>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</si>
  <si>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</si>
  <si>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</si>
  <si>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</si>
  <si>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</si>
  <si>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</si>
  <si>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</si>
  <si>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</si>
  <si>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</si>
  <si>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</si>
  <si>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</si>
  <si>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</si>
  <si>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</si>
  <si>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</si>
  <si>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</si>
  <si>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</si>
  <si>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</si>
  <si>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</si>
  <si>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</si>
  <si>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</si>
  <si>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</si>
  <si>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</si>
  <si>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</si>
  <si>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</si>
  <si>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</si>
  <si>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</si>
  <si>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</si>
  <si>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</si>
  <si>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</si>
  <si>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</si>
  <si>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</si>
  <si>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</si>
  <si>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</si>
  <si>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</si>
  <si>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</si>
  <si>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</si>
  <si>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</si>
  <si>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</si>
  <si>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</si>
  <si>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</si>
  <si>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</si>
  <si>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</si>
  <si>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</si>
  <si>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</si>
  <si>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</si>
  <si>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</si>
  <si>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</si>
  <si>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</si>
  <si>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</si>
  <si>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</si>
  <si>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</si>
  <si>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</si>
  <si>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</si>
  <si>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</si>
  <si>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</si>
  <si>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</si>
  <si>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</si>
  <si>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</si>
  <si>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</si>
  <si>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</si>
  <si>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</si>
  <si>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</si>
  <si>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</si>
  <si>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</si>
  <si>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</si>
  <si>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</si>
  <si>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</si>
  <si>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</si>
  <si>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</si>
  <si>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</si>
  <si>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</si>
  <si>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</si>
  <si>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</si>
  <si>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</si>
  <si>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</si>
  <si>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</si>
  <si>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</si>
  <si>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</si>
  <si>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</si>
  <si>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</si>
  <si>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</si>
  <si>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</si>
  <si>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</si>
  <si>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</si>
  <si>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</si>
  <si>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</si>
  <si>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</si>
  <si>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</si>
  <si>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</si>
  <si>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</si>
  <si>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</si>
  <si>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</si>
  <si>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</si>
  <si>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</si>
  <si>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</si>
  <si>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</si>
  <si>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</si>
  <si>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</si>
  <si>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</si>
  <si>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</si>
  <si>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</si>
  <si>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</si>
  <si>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</si>
  <si>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</si>
  <si>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</si>
  <si>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</si>
  <si>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</si>
  <si>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</si>
  <si>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</si>
  <si>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</si>
  <si>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</si>
  <si>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</si>
  <si>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</si>
  <si>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</si>
  <si>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</si>
  <si>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</si>
  <si>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</si>
  <si>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</si>
  <si>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</si>
  <si>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</si>
  <si>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</si>
  <si>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</si>
  <si>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</si>
  <si>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</si>
  <si>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</si>
  <si>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</si>
  <si>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</si>
  <si>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</si>
  <si>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</si>
  <si>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</si>
  <si>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</si>
  <si>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</si>
  <si>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</si>
  <si>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</si>
  <si>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</si>
  <si>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</si>
  <si>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</si>
  <si>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</si>
  <si>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</si>
  <si>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</si>
  <si>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</si>
  <si>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</si>
  <si>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</si>
  <si>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</si>
  <si>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</si>
  <si>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</si>
  <si>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</si>
  <si>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</si>
  <si>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</si>
  <si>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</si>
  <si>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</si>
  <si>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</si>
  <si>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</si>
  <si>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</si>
  <si>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</si>
  <si>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</si>
  <si>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</si>
  <si>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</si>
  <si>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</si>
  <si>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</si>
  <si>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</si>
  <si>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</si>
  <si>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</si>
  <si>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</si>
  <si>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</si>
  <si>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</si>
  <si>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</si>
  <si>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</si>
  <si>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</si>
  <si>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</si>
  <si>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</si>
  <si>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</si>
  <si>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</si>
  <si>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</si>
  <si>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</si>
  <si>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</si>
  <si>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</si>
  <si>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</si>
  <si>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</si>
  <si>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</si>
  <si>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</si>
  <si>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</si>
  <si>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</si>
  <si>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</si>
  <si>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</si>
  <si>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</si>
  <si>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</si>
  <si>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</si>
  <si>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</si>
  <si>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</si>
  <si>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</si>
  <si>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</si>
  <si>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</si>
  <si>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</si>
  <si>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</si>
  <si>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</si>
  <si>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</si>
  <si>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</si>
  <si>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</si>
  <si>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</si>
  <si>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</si>
  <si>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</si>
  <si>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</si>
  <si>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</si>
  <si>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</si>
  <si>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</si>
  <si>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</si>
  <si>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</si>
  <si>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</si>
  <si>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</si>
  <si>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</si>
  <si>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</si>
  <si>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</si>
  <si>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</si>
  <si>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</si>
  <si>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</si>
  <si>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</si>
  <si>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</si>
  <si>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</si>
  <si>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</si>
  <si>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</si>
  <si>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</si>
  <si>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</si>
  <si>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</si>
  <si>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</si>
  <si>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</si>
  <si>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</si>
  <si>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</si>
  <si>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</si>
  <si>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</si>
  <si>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</si>
  <si>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</si>
  <si>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</si>
  <si>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</si>
  <si>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</si>
  <si>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</si>
  <si>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</si>
  <si>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</si>
  <si>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</si>
  <si>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</si>
  <si>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</si>
  <si>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</si>
  <si>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</si>
  <si>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</si>
  <si>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</si>
  <si>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</si>
  <si>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</si>
  <si>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</si>
  <si>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</si>
  <si>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</si>
  <si>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</si>
  <si>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</si>
  <si>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</si>
  <si>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</si>
  <si>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</si>
  <si>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</si>
  <si>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</si>
  <si>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</si>
  <si>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</si>
  <si>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</si>
  <si>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</si>
  <si>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</si>
  <si>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</si>
  <si>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</si>
  <si>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</si>
  <si>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</si>
  <si>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</si>
  <si>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</si>
  <si>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</si>
  <si>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</si>
  <si>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</si>
  <si>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</si>
  <si>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</si>
  <si>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</si>
  <si>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</si>
  <si>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</si>
  <si>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</si>
  <si>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</si>
  <si>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</si>
  <si>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</si>
  <si>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</si>
  <si>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</si>
  <si>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</si>
  <si>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</si>
  <si>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</si>
  <si>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</si>
  <si>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</si>
  <si>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</si>
  <si>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</si>
  <si>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</si>
  <si>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</si>
  <si>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</si>
  <si>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</si>
  <si>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</si>
  <si>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</si>
  <si>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</si>
  <si>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</si>
  <si>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</si>
  <si>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</si>
  <si>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</si>
  <si>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</si>
  <si>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</si>
  <si>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</si>
  <si>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</si>
  <si>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</si>
  <si>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</si>
  <si>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</si>
  <si>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</si>
  <si>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</si>
  <si>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</si>
  <si>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</si>
  <si>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</si>
  <si>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</si>
  <si>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</si>
  <si>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</si>
  <si>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</si>
  <si>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</si>
  <si>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</si>
  <si>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</si>
  <si>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</si>
  <si>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</si>
  <si>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</si>
  <si>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</si>
  <si>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</si>
  <si>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</si>
  <si>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</si>
  <si>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</si>
  <si>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</si>
  <si>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</si>
  <si>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</si>
  <si>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</si>
  <si>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</si>
  <si>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</si>
  <si>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</si>
  <si>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</si>
  <si>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</si>
  <si>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</si>
  <si>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</si>
  <si>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</si>
  <si>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</si>
  <si>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</si>
  <si>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</si>
  <si>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</si>
  <si>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</si>
  <si>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</si>
  <si>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</si>
  <si>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</si>
  <si>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</si>
  <si>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</si>
  <si>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</si>
  <si>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</si>
  <si>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</si>
  <si>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</si>
  <si>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</si>
  <si>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</si>
  <si>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</si>
  <si>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</si>
  <si>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</si>
  <si>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</si>
  <si>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</si>
  <si>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</si>
  <si>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</si>
  <si>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</si>
  <si>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</si>
  <si>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</si>
  <si>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</si>
  <si>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</si>
  <si>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</si>
  <si>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</si>
  <si>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</si>
  <si>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</si>
  <si>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</si>
  <si>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</si>
  <si>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</si>
  <si>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</si>
  <si>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</si>
  <si>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</si>
  <si>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</si>
  <si>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</si>
  <si>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</si>
  <si>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</si>
  <si>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</si>
  <si>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</si>
  <si>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</si>
  <si>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</si>
  <si>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</si>
  <si>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</si>
  <si>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</si>
  <si>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</si>
  <si>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</si>
  <si>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</si>
  <si>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</si>
  <si>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</si>
  <si>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</si>
  <si>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</si>
  <si>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</si>
  <si>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</si>
  <si>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</si>
  <si>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</si>
  <si>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</si>
  <si>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</si>
  <si>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</si>
  <si>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</si>
  <si>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</si>
  <si>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</si>
  <si>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</si>
  <si>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</si>
  <si>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</si>
  <si>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</si>
  <si>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</si>
  <si>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</si>
  <si>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</si>
  <si>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</si>
  <si>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</si>
  <si>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</si>
  <si>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</si>
  <si>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</si>
  <si>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</si>
  <si>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</si>
  <si>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</si>
  <si>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</si>
  <si>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</si>
  <si>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</si>
  <si>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</si>
  <si>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</si>
  <si>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</si>
  <si>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</si>
  <si>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</si>
  <si>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</si>
  <si>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</si>
  <si>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</si>
  <si>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</si>
  <si>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</si>
  <si>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</si>
  <si>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</si>
  <si>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</si>
  <si>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</si>
  <si>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</si>
  <si>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</si>
  <si>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</si>
  <si>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</si>
  <si>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</si>
  <si>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</si>
  <si>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</si>
  <si>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</si>
  <si>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</si>
  <si>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</si>
  <si>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</si>
  <si>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</si>
  <si>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</si>
  <si>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</si>
  <si>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</si>
  <si>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</si>
  <si>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</si>
  <si>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</si>
  <si>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</si>
  <si>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</si>
  <si>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</si>
  <si>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</si>
  <si>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</si>
  <si>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</si>
  <si>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</si>
  <si>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</si>
  <si>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</si>
  <si>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</si>
  <si>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</si>
  <si>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</si>
  <si>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</si>
  <si>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</si>
  <si>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</si>
  <si>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</si>
  <si>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</si>
  <si>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</si>
  <si>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</si>
  <si>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</si>
  <si>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</si>
  <si>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</si>
  <si>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</si>
  <si>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</si>
  <si>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</si>
  <si>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</si>
  <si>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</si>
  <si>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</si>
  <si>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</si>
  <si>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</si>
  <si>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</si>
  <si>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</si>
  <si>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</si>
  <si>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</si>
  <si>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</si>
  <si>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</si>
  <si>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</si>
  <si>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</si>
  <si>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</si>
  <si>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</si>
  <si>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</si>
  <si>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</si>
  <si>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</si>
  <si>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</si>
  <si>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</si>
  <si>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</si>
  <si>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</si>
  <si>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</si>
  <si>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</si>
  <si>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</si>
  <si>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</si>
  <si>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</si>
  <si>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</si>
  <si>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</si>
  <si>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</si>
  <si>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</si>
  <si>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</si>
  <si>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</si>
  <si>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</si>
  <si>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</si>
  <si>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</si>
  <si>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</si>
  <si>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</si>
  <si>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</si>
  <si>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</si>
  <si>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</si>
  <si>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</si>
  <si>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</si>
  <si>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</si>
  <si>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</si>
  <si>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</si>
  <si>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</si>
  <si>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</si>
  <si>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</si>
  <si>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</si>
  <si>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</si>
  <si>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</si>
  <si>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</si>
  <si>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</si>
  <si>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</si>
  <si>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</si>
  <si>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</si>
  <si>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</si>
  <si>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</si>
  <si>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</si>
  <si>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</si>
  <si>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</si>
  <si>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</si>
  <si>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</si>
  <si>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</si>
  <si>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</si>
  <si>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</si>
  <si>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</si>
  <si>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</si>
  <si>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</si>
  <si>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</si>
  <si>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</si>
  <si>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</si>
  <si>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</si>
  <si>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</si>
  <si>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</si>
  <si>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</si>
  <si>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</si>
  <si>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</si>
  <si>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</si>
  <si>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</si>
  <si>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</si>
  <si>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</si>
  <si>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</si>
  <si>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</si>
  <si>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</si>
  <si>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</si>
  <si>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</si>
  <si>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</si>
  <si>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</si>
  <si>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</si>
  <si>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</si>
  <si>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</si>
  <si>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</si>
  <si>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</si>
  <si>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</si>
  <si>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</si>
  <si>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</si>
  <si>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</si>
  <si>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</si>
  <si>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</si>
  <si>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</si>
  <si>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</si>
  <si>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</si>
  <si>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</si>
  <si>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</si>
  <si>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</si>
  <si>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</si>
  <si>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</si>
  <si>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</si>
  <si>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</si>
  <si>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</si>
  <si>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</si>
  <si>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</si>
  <si>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</si>
  <si>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</si>
  <si>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</si>
  <si>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</si>
  <si>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</si>
  <si>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</si>
  <si>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</si>
  <si>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</si>
  <si>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</si>
  <si>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</si>
  <si>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</si>
  <si>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</si>
  <si>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</si>
  <si>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</si>
  <si>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</si>
  <si>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</si>
  <si>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</si>
  <si>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</si>
  <si>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</si>
  <si>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</si>
  <si>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</si>
  <si>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</si>
  <si>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</si>
  <si>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</si>
  <si>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</si>
  <si>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</si>
  <si>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</si>
  <si>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</si>
  <si>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</si>
  <si>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</si>
  <si>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</si>
  <si>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</si>
  <si>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</si>
  <si>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</si>
  <si>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</si>
  <si>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</si>
  <si>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</si>
  <si>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</si>
  <si>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</si>
  <si>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</si>
  <si>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</si>
  <si>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</si>
  <si>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</si>
  <si>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</si>
  <si>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</si>
  <si>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</si>
  <si>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</si>
  <si>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</si>
  <si>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</si>
  <si>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</si>
  <si>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</si>
  <si>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</si>
  <si>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</si>
  <si>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</si>
  <si>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</si>
  <si>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</si>
  <si>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</si>
  <si>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</si>
  <si>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</si>
  <si>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</si>
  <si>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</si>
  <si>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</si>
  <si>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</si>
  <si>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</si>
  <si>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</si>
  <si>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</si>
  <si>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</si>
  <si>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</si>
  <si>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</si>
  <si>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</si>
  <si>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</si>
  <si>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</si>
  <si>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</si>
  <si>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</si>
  <si>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</si>
  <si>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</si>
  <si>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</si>
  <si>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</si>
  <si>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</si>
  <si>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</si>
  <si>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</si>
  <si>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</si>
  <si>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</si>
  <si>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</si>
  <si>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</si>
  <si>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</si>
  <si>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</si>
  <si>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</si>
  <si>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</si>
  <si>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</si>
  <si>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</si>
  <si>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</si>
  <si>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</si>
  <si>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</si>
  <si>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</si>
  <si>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</si>
  <si>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</si>
  <si>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</si>
  <si>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</si>
  <si>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</si>
  <si>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</si>
  <si>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</si>
  <si>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</si>
  <si>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</si>
  <si>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</si>
  <si>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</si>
  <si>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</si>
  <si>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</si>
  <si>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</si>
  <si>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</si>
  <si>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</si>
  <si>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</si>
  <si>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</si>
  <si>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</si>
  <si>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</si>
  <si>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</si>
  <si>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</si>
  <si>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</si>
  <si>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</si>
  <si>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</si>
  <si>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</si>
  <si>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</si>
  <si>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</si>
  <si>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</si>
  <si>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</si>
  <si>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</si>
  <si>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</si>
  <si>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</si>
  <si>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</si>
  <si>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</si>
  <si>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</si>
  <si>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</si>
  <si>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</si>
  <si>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</si>
  <si>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</si>
  <si>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</si>
  <si>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</si>
  <si>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</si>
  <si>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</si>
  <si>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</si>
  <si>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</si>
  <si>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</si>
  <si>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</si>
  <si>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</si>
  <si>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</si>
  <si>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</si>
  <si>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</si>
  <si>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</si>
  <si>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</si>
  <si>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</si>
  <si>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</si>
  <si>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</si>
  <si>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</si>
  <si>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</si>
  <si>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</si>
  <si>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</si>
  <si>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</si>
  <si>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</si>
  <si>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</si>
  <si>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</si>
  <si>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</si>
  <si>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</si>
  <si>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</si>
  <si>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</si>
  <si>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</si>
  <si>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</si>
  <si>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</si>
  <si>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</si>
  <si>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</si>
  <si>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</si>
  <si>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</si>
  <si>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</si>
  <si>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</si>
  <si>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</si>
  <si>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</si>
  <si>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</si>
  <si>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</si>
  <si>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</si>
  <si>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</si>
  <si>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</si>
  <si>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</si>
  <si>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</si>
  <si>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</si>
  <si>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</si>
  <si>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</si>
  <si>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</si>
  <si>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</si>
  <si>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</si>
  <si>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</si>
  <si>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</si>
  <si>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</si>
  <si>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</si>
  <si>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</si>
  <si>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</si>
  <si>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</si>
  <si>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</si>
  <si>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</si>
  <si>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</si>
  <si>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</si>
  <si>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</si>
  <si>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</si>
  <si>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</si>
  <si>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</si>
  <si>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</si>
  <si>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</si>
  <si>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</si>
  <si>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</si>
  <si>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</si>
  <si>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</si>
  <si>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</si>
  <si>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</si>
  <si>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</si>
  <si>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</si>
  <si>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</si>
  <si>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</si>
  <si>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</si>
  <si>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</si>
  <si>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</si>
  <si>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</si>
  <si>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</si>
  <si>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</si>
  <si>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</si>
  <si>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</si>
  <si>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</si>
  <si>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</si>
  <si>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</si>
  <si>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</si>
  <si>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</si>
  <si>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</si>
  <si>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</si>
  <si>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</si>
  <si>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</si>
  <si>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</si>
  <si>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</si>
  <si>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</si>
  <si>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</si>
  <si>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</si>
  <si>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</si>
  <si>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</si>
  <si>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</si>
  <si>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</si>
  <si>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</si>
  <si>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</si>
  <si>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</si>
  <si>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</si>
  <si>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</si>
  <si>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</si>
  <si>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</si>
  <si>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</si>
  <si>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</si>
  <si>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</si>
  <si>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</si>
  <si>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</si>
  <si>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</si>
  <si>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</si>
  <si>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</si>
  <si>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</si>
  <si>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</si>
  <si>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</si>
  <si>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</si>
  <si>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</si>
  <si>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</si>
  <si>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</si>
  <si>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</si>
  <si>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</si>
  <si>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</si>
  <si>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</si>
  <si>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</si>
  <si>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</si>
  <si>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</si>
  <si>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</si>
  <si>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</si>
  <si>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</si>
  <si>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</si>
  <si>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</si>
  <si>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</si>
  <si>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</si>
  <si>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</si>
  <si>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</si>
  <si>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</si>
  <si>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</si>
  <si>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</si>
  <si>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</si>
  <si>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</si>
  <si>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</si>
  <si>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</si>
  <si>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</si>
  <si>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</si>
  <si>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</si>
  <si>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</si>
  <si>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</si>
  <si>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</si>
  <si>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</si>
  <si>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</si>
  <si>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</si>
  <si>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</si>
  <si>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</si>
  <si>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</si>
  <si>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</si>
  <si>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</si>
  <si>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</si>
  <si>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</si>
  <si>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</si>
  <si>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</si>
  <si>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</si>
  <si>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</si>
  <si>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</si>
  <si>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</si>
  <si>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</si>
  <si>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</si>
  <si>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</si>
  <si>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</si>
  <si>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</si>
  <si>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</si>
  <si>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</si>
  <si>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</si>
  <si>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</si>
  <si>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</si>
  <si>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</si>
  <si>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</si>
  <si>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</si>
  <si>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</si>
  <si>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</si>
  <si>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</si>
  <si>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</si>
  <si>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</si>
  <si>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</si>
  <si>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</si>
  <si>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</si>
  <si>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</si>
  <si>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</si>
  <si>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</si>
  <si>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</si>
  <si>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</si>
  <si>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</si>
  <si>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</si>
  <si>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</si>
  <si>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</si>
  <si>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</si>
  <si>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</si>
  <si>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</si>
  <si>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</si>
  <si>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</si>
  <si>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</si>
  <si>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</si>
  <si>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</si>
  <si>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</si>
  <si>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</si>
  <si>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</si>
  <si>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</si>
  <si>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</si>
  <si>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</si>
  <si>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</si>
  <si>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</si>
  <si>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</si>
  <si>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</si>
  <si>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</si>
  <si>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</si>
  <si>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</si>
  <si>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</si>
  <si>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</si>
  <si>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</si>
  <si>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</si>
  <si>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</si>
  <si>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</si>
  <si>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</si>
  <si>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</si>
  <si>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</si>
  <si>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</si>
  <si>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</si>
  <si>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</si>
  <si>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</si>
  <si>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</si>
  <si>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</si>
  <si>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</si>
  <si>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</si>
  <si>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</si>
  <si>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</si>
  <si>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</si>
  <si>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</si>
  <si>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</si>
  <si>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</si>
  <si>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</si>
  <si>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</si>
  <si>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</si>
  <si>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</si>
  <si>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</si>
  <si>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</si>
  <si>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</si>
  <si>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</si>
  <si>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</si>
  <si>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</si>
  <si>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</si>
  <si>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</si>
  <si>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</si>
  <si>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</si>
  <si>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</si>
  <si>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</si>
  <si>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</si>
  <si>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</si>
  <si>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</si>
  <si>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</si>
  <si>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</si>
  <si>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</si>
  <si>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</si>
  <si>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</si>
  <si>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</si>
  <si>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</si>
  <si>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</si>
  <si>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</si>
  <si>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</si>
  <si>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</si>
  <si>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</si>
  <si>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</si>
  <si>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</si>
  <si>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</si>
  <si>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</si>
  <si>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</si>
  <si>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</si>
  <si>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</si>
  <si>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</si>
  <si>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</si>
  <si>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</si>
  <si>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</si>
  <si>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</si>
  <si>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</si>
  <si>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</si>
  <si>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</si>
  <si>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</si>
  <si>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</si>
  <si>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</si>
  <si>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</si>
  <si>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</si>
  <si>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</si>
  <si>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</si>
  <si>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</si>
  <si>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</si>
  <si>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</si>
  <si>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</si>
  <si>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</si>
  <si>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</si>
  <si>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</si>
  <si>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</si>
  <si>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</si>
  <si>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</si>
  <si>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</si>
  <si>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</si>
  <si>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</si>
  <si>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</si>
  <si>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</si>
  <si>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</si>
  <si>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</si>
  <si>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</si>
  <si>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</si>
  <si>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</si>
  <si>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</si>
  <si>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</si>
  <si>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</si>
  <si>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</si>
  <si>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</si>
  <si>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</si>
  <si>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</si>
  <si>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</si>
  <si>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</si>
  <si>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</si>
  <si>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</si>
  <si>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</si>
  <si>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</si>
  <si>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</si>
  <si>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</si>
  <si>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</si>
  <si>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</si>
  <si>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</si>
  <si>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</si>
  <si>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</si>
  <si>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</si>
  <si>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</si>
  <si>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</si>
  <si>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</si>
  <si>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</si>
  <si>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</si>
  <si>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</si>
  <si>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</si>
  <si>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</si>
  <si>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</si>
  <si>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</si>
  <si>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</si>
  <si>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</si>
  <si>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</si>
  <si>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</si>
  <si>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</si>
  <si>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</si>
  <si>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</si>
  <si>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</si>
  <si>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</si>
  <si>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</si>
  <si>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</si>
  <si>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</si>
  <si>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</si>
  <si>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</si>
  <si>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</si>
  <si>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</si>
  <si>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</si>
  <si>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</si>
  <si>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</si>
  <si>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</si>
  <si>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</si>
  <si>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</si>
  <si>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</si>
  <si>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</si>
  <si>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</si>
  <si>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</si>
  <si>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</si>
  <si>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</si>
  <si>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</si>
  <si>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</si>
  <si>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</si>
  <si>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</si>
  <si>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</si>
  <si>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</si>
  <si>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</si>
  <si>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</si>
  <si>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</si>
  <si>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</si>
  <si>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</si>
  <si>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</si>
  <si>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</si>
  <si>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</si>
  <si>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</si>
  <si>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</si>
  <si>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</si>
  <si>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</si>
  <si>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</si>
  <si>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</si>
  <si>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</si>
  <si>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</si>
  <si>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</si>
  <si>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</si>
  <si>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</si>
  <si>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</si>
  <si>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</si>
  <si>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</si>
  <si>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</si>
  <si>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</si>
  <si>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</si>
  <si>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</si>
  <si>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</si>
  <si>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</si>
  <si>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</si>
  <si>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</si>
  <si>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</si>
  <si>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</si>
  <si>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</si>
  <si>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</si>
  <si>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</si>
  <si>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</si>
  <si>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</si>
  <si>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</si>
  <si>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</si>
  <si>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</si>
  <si>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</si>
  <si>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</si>
  <si>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</si>
  <si>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</si>
  <si>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</si>
  <si>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</si>
  <si>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</si>
  <si>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</si>
  <si>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</si>
  <si>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</si>
  <si>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</si>
  <si>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</si>
  <si>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</si>
  <si>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</si>
  <si>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</si>
  <si>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</si>
  <si>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</si>
  <si>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</si>
  <si>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</si>
  <si>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</si>
  <si>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</si>
  <si>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</si>
  <si>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</si>
  <si>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</si>
  <si>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</si>
  <si>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</si>
  <si>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</si>
  <si>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</si>
  <si>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</si>
  <si>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</si>
  <si>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</si>
  <si>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</si>
  <si>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</si>
  <si>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</si>
  <si>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</si>
  <si>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</si>
  <si>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</si>
  <si>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</si>
  <si>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</si>
  <si>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</si>
  <si>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</si>
  <si>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</si>
  <si>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</si>
  <si>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</si>
  <si>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</si>
  <si>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</si>
  <si>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</si>
  <si>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</si>
  <si>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</si>
  <si>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</si>
  <si>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</si>
  <si>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</si>
  <si>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</si>
  <si>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</si>
  <si>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</si>
  <si>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</si>
  <si>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</si>
  <si>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</si>
  <si>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</si>
  <si>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</si>
  <si>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</si>
  <si>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</si>
  <si>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</si>
  <si>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</si>
  <si>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</si>
  <si>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</si>
  <si>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</si>
  <si>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</si>
  <si>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</si>
  <si>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</si>
  <si>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</si>
  <si>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</si>
  <si>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</si>
  <si>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</si>
  <si>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</si>
  <si>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</si>
  <si>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</si>
  <si>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</si>
  <si>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</si>
  <si>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</si>
  <si>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</si>
  <si>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</si>
  <si>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</si>
  <si>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</si>
  <si>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</si>
  <si>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</si>
  <si>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</si>
  <si>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</si>
  <si>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</si>
  <si>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</si>
  <si>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</si>
  <si>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</si>
  <si>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</si>
  <si>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</si>
  <si>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</si>
  <si>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</si>
  <si>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</si>
  <si>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</si>
  <si>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</si>
  <si>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</si>
  <si>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</si>
  <si>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</si>
  <si>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</si>
  <si>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</si>
  <si>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</si>
  <si>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</si>
  <si>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</si>
  <si>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</si>
  <si>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</si>
  <si>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</si>
  <si>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</si>
  <si>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</si>
  <si>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</si>
  <si>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</si>
  <si>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</si>
  <si>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</si>
  <si>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</si>
  <si>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</si>
  <si>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</si>
  <si>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</si>
  <si>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</si>
  <si>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</si>
  <si>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</si>
  <si>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</si>
  <si>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</si>
  <si>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</si>
  <si>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</si>
  <si>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</si>
  <si>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</si>
  <si>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</si>
  <si>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</si>
  <si>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</si>
  <si>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</si>
  <si>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</si>
  <si>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</si>
  <si>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</si>
  <si>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</si>
  <si>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</si>
  <si>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</si>
  <si>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</si>
  <si>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</si>
  <si>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</si>
  <si>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</si>
  <si>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</si>
  <si>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</si>
  <si>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</si>
  <si>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</si>
  <si>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</si>
  <si>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</si>
  <si>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</si>
  <si>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</si>
  <si>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</si>
  <si>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</si>
  <si>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</si>
  <si>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</si>
  <si>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</si>
  <si>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</si>
  <si>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</si>
  <si>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</si>
  <si>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</si>
  <si>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</si>
  <si>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</si>
  <si>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</si>
  <si>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</si>
  <si>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</si>
  <si>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</si>
  <si>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</si>
  <si>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</si>
  <si>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</si>
  <si>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</si>
  <si>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</si>
  <si>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</si>
  <si>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</si>
  <si>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</si>
  <si>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</si>
  <si>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</si>
  <si>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</si>
  <si>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</si>
  <si>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</si>
  <si>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</si>
  <si>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</si>
  <si>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</si>
  <si>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</si>
  <si>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</si>
  <si>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</si>
  <si>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</si>
  <si>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</si>
  <si>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</si>
  <si>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</si>
  <si>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</si>
  <si>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</si>
  <si>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</si>
  <si>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</si>
  <si>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</si>
  <si>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</si>
  <si>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</si>
  <si>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</si>
  <si>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</si>
  <si>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</si>
  <si>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</si>
  <si>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</si>
  <si>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</si>
  <si>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</si>
  <si>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</si>
  <si>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</si>
  <si>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</si>
  <si>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</si>
  <si>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</si>
  <si>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</si>
  <si>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</si>
  <si>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</si>
  <si>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</si>
  <si>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</si>
  <si>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</si>
  <si>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</si>
  <si>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</si>
  <si>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</si>
  <si>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</si>
  <si>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</si>
  <si>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</si>
  <si>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</si>
  <si>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</si>
  <si>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</si>
  <si>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</si>
  <si>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</si>
  <si>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</si>
  <si>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</si>
  <si>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</si>
  <si>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</si>
  <si>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</si>
  <si>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</si>
  <si>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</si>
  <si>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</si>
  <si>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</si>
  <si>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</si>
  <si>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</si>
  <si>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</si>
  <si>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</si>
  <si>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</si>
  <si>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</si>
  <si>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</si>
  <si>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</si>
  <si>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</si>
  <si>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</si>
  <si>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</si>
  <si>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</si>
  <si>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</si>
  <si>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</si>
  <si>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</si>
  <si>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</si>
  <si>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</si>
  <si>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</si>
  <si>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</si>
  <si>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</si>
  <si>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</si>
  <si>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</si>
  <si>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</si>
  <si>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</si>
  <si>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</si>
  <si>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</si>
  <si>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</si>
  <si>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</si>
  <si>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</si>
  <si>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</si>
  <si>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</si>
  <si>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</si>
  <si>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</si>
  <si>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</si>
  <si>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</si>
  <si>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</si>
  <si>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</si>
  <si>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</si>
  <si>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</si>
  <si>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</si>
  <si>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</si>
  <si>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</si>
  <si>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</si>
  <si>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</si>
  <si>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</si>
  <si>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</si>
  <si>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</si>
  <si>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</si>
  <si>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</si>
  <si>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</si>
  <si>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</si>
  <si>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</si>
  <si>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</si>
  <si>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</si>
  <si>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</si>
  <si>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</si>
  <si>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</si>
  <si>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</si>
  <si>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</si>
  <si>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</si>
  <si>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</si>
  <si>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</si>
  <si>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</si>
  <si>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</si>
  <si>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</si>
  <si>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</si>
  <si>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</si>
  <si>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</si>
  <si>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</si>
  <si>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</si>
  <si>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</si>
  <si>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</si>
  <si>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</si>
  <si>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</si>
  <si>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</si>
  <si>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</si>
  <si>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</si>
  <si>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</si>
  <si>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</si>
  <si>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</si>
  <si>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</si>
  <si>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</si>
  <si>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</si>
  <si>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</si>
  <si>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</si>
  <si>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</si>
  <si>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</si>
  <si>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</si>
  <si>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</si>
  <si>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</si>
  <si>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</si>
  <si>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</si>
  <si>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</si>
  <si>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</si>
  <si>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</si>
  <si>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</si>
  <si>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</si>
  <si>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</si>
  <si>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</si>
  <si>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</si>
  <si>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</si>
  <si>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</si>
  <si>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</si>
  <si>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</si>
  <si>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</si>
  <si>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</si>
  <si>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</si>
  <si>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</si>
  <si>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</si>
  <si>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</si>
  <si>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</si>
  <si>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</si>
  <si>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</si>
  <si>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</si>
  <si>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</si>
  <si>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</si>
  <si>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</si>
  <si>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</si>
  <si>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</si>
  <si>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</si>
  <si>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</si>
  <si>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</si>
  <si>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</si>
  <si>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</si>
  <si>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</si>
  <si>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</si>
  <si>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</si>
  <si>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</si>
  <si>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</si>
  <si>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</si>
  <si>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</si>
  <si>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</si>
  <si>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</si>
  <si>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</si>
  <si>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</si>
  <si>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</si>
  <si>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</si>
  <si>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</si>
  <si>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</si>
  <si>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</si>
  <si>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</si>
  <si>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</si>
  <si>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</si>
  <si>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</si>
  <si>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</si>
  <si>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</si>
  <si>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</si>
  <si>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</si>
  <si>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</si>
  <si>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</si>
  <si>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</si>
  <si>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</si>
  <si>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</si>
  <si>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</si>
  <si>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</si>
  <si>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</si>
  <si>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</si>
  <si>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</si>
  <si>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</si>
  <si>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</si>
  <si>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</si>
  <si>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</si>
  <si>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</si>
  <si>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</si>
  <si>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</si>
  <si>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</si>
  <si>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</si>
  <si>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</si>
  <si>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</si>
  <si>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</si>
  <si>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</si>
  <si>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</si>
  <si>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</si>
  <si>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</si>
  <si>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</si>
  <si>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</si>
  <si>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</si>
  <si>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</si>
  <si>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</si>
  <si>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</si>
  <si>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</si>
  <si>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</si>
  <si>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</si>
  <si>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</si>
  <si>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</si>
  <si>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</si>
  <si>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</si>
  <si>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</si>
  <si>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</si>
  <si>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</si>
  <si>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</si>
  <si>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</si>
  <si>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</si>
  <si>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</si>
  <si>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</si>
  <si>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</si>
  <si>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</si>
  <si>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</si>
  <si>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</si>
  <si>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</si>
  <si>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</si>
  <si>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</si>
  <si>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</si>
  <si>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</si>
  <si>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</si>
  <si>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</si>
  <si>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</si>
  <si>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</si>
  <si>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</si>
  <si>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</si>
  <si>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</si>
  <si>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</si>
  <si>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</si>
  <si>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</si>
  <si>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</si>
  <si>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</si>
  <si>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</si>
  <si>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</si>
  <si>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</si>
  <si>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</si>
  <si>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</si>
  <si>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</si>
  <si>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</si>
  <si>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</si>
  <si>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</si>
  <si>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</si>
  <si>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</si>
  <si>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</si>
  <si>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</si>
  <si>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</si>
  <si>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</si>
  <si>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</si>
  <si>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</si>
  <si>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</si>
  <si>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</si>
  <si>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</si>
  <si>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</si>
  <si>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</si>
  <si>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</si>
  <si>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</si>
  <si>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</si>
  <si>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</si>
  <si>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</si>
  <si>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</si>
  <si>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</si>
  <si>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</si>
  <si>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</si>
  <si>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</si>
  <si>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</si>
  <si>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</si>
  <si>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</si>
  <si>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</si>
  <si>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</si>
  <si>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</si>
  <si>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</si>
  <si>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</si>
  <si>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</si>
  <si>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</si>
  <si>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</si>
  <si>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</si>
  <si>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</si>
  <si>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</si>
  <si>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</si>
  <si>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</si>
  <si>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</si>
  <si>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</si>
  <si>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</si>
  <si>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</si>
  <si>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</si>
  <si>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</si>
  <si>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</si>
  <si>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</si>
  <si>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</si>
  <si>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</si>
  <si>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</si>
  <si>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</si>
  <si>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</si>
  <si>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</si>
  <si>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</si>
  <si>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</si>
  <si>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</si>
  <si>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</si>
  <si>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</si>
  <si>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</si>
  <si>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</si>
  <si>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</si>
  <si>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</si>
  <si>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</si>
  <si>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</si>
  <si>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</si>
  <si>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</si>
  <si>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</si>
  <si>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</si>
  <si>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</si>
  <si>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</si>
  <si>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</si>
  <si>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</si>
  <si>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</si>
  <si>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</si>
  <si>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</si>
  <si>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</si>
  <si>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</si>
  <si>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</si>
  <si>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</si>
  <si>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</si>
  <si>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</si>
  <si>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</si>
  <si>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</si>
  <si>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</si>
  <si>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</si>
  <si>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</si>
  <si>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</si>
  <si>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</si>
  <si>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</si>
  <si>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</si>
  <si>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</si>
  <si>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</si>
  <si>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</si>
  <si>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</si>
  <si>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</si>
  <si>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</si>
  <si>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</si>
  <si>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</si>
  <si>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</si>
  <si>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</si>
  <si>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</si>
  <si>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</si>
  <si>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</si>
  <si>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</si>
  <si>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</si>
  <si>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</si>
  <si>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</si>
  <si>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</si>
  <si>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</si>
  <si>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</si>
  <si>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</si>
  <si>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</si>
  <si>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</si>
  <si>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</si>
  <si>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</si>
  <si>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</si>
  <si>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</si>
  <si>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</si>
  <si>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</si>
  <si>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</si>
  <si>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</si>
  <si>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</si>
  <si>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</si>
  <si>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</si>
  <si>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</si>
  <si>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</si>
  <si>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</si>
  <si>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</si>
  <si>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</si>
  <si>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</si>
  <si>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</si>
  <si>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</si>
  <si>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</si>
  <si>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</si>
  <si>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</si>
  <si>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</si>
  <si>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</si>
  <si>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</si>
  <si>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</si>
  <si>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</si>
  <si>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</si>
  <si>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</si>
  <si>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</si>
  <si>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</si>
  <si>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</si>
  <si>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</si>
  <si>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</si>
  <si>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</si>
  <si>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医疗补助</t>
  </si>
  <si>
    <t>国内债务发型费用</t>
  </si>
  <si>
    <t>资产性支出（基本建设）</t>
  </si>
  <si>
    <t>专用设施建设</t>
  </si>
  <si>
    <t>基础设置建设</t>
  </si>
  <si>
    <t>公务车购置</t>
  </si>
  <si>
    <t>补充全国社会保证基金</t>
  </si>
  <si>
    <t>经常行赠与</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</si>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</sst>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_ "/>
    <numFmt numFmtId="178" formatCode="#,##0.0_ "/>
  </numFmts>
  <fonts count="923" x14ac:knownFonts="1">
    <font>
      <sz val="11"/>
      <color indexed="8"/>
      <name val="等线"/>
      <family val="2"/>
      <scheme val="minor"/>
    </font>
    <font>
      <b/>
      <sz val="2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2"/>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1"/>
      <name val="宋体"/>
      <charset val="134"/>
    </font>
    <font>
      <sz val="10"/>
      <name val="宋体"/>
      <charset val="134"/>
    </font>
    <font>
      <sz val="11"/>
      <name val="宋体"/>
      <charset val="134"/>
    </font>
    <font>
      <sz val="11"/>
      <name val="宋体"/>
      <charset val="134"/>
    </font>
    <font>
      <sz val="10"/>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0"/>
      <name val="宋体"/>
      <charset val="134"/>
    </font>
    <font>
      <sz val="10"/>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0"/>
      <name val="宋体"/>
      <charset val="134"/>
    </font>
    <font>
      <sz val="11"/>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9"/>
      <name val="等线"/>
      <family val="3"/>
      <charset val="134"/>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style="thin">
        <color indexed="8"/>
      </right>
      <top/>
      <bottom/>
      <diagonal/>
    </border>
    <border>
      <left/>
      <right style="thin">
        <color indexed="8"/>
      </right>
      <top/>
      <bottom style="thin">
        <color indexed="8"/>
      </bottom>
      <diagonal/>
    </border>
    <border>
      <left/>
      <right/>
      <top/>
      <bottom style="thin">
        <color indexed="8"/>
      </bottom>
      <diagonal/>
    </border>
  </borders>
  <cellStyleXfs count="1">
    <xf numFmtId="0" fontId="0" fillId="0" borderId="0">
      <alignment vertical="center"/>
    </xf>
  </cellStyleXfs>
  <cellXfs count="1131">
    <xf numFmtId="0" fontId="0" fillId="0" borderId="0" xfId="0">
      <alignment vertical="center"/>
    </xf>
    <xf numFmtId="0" fontId="2" fillId="0" borderId="1" xfId="0" applyFont="1" applyBorder="1" applyAlignment="1">
      <alignment horizontal="left" wrapText="1"/>
    </xf>
    <xf numFmtId="0" fontId="3" fillId="0" borderId="2"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7" fillId="0" borderId="4" xfId="0" applyFont="1" applyBorder="1" applyAlignment="1">
      <alignment horizontal="center" vertical="center"/>
    </xf>
    <xf numFmtId="0" fontId="8" fillId="0" borderId="6" xfId="0" applyFont="1" applyBorder="1" applyAlignment="1">
      <alignment horizontal="center" vertical="center" wrapText="1"/>
    </xf>
    <xf numFmtId="0" fontId="9" fillId="0" borderId="8" xfId="0" applyFont="1" applyBorder="1" applyAlignment="1">
      <alignment horizontal="center" vertical="center" wrapText="1"/>
    </xf>
    <xf numFmtId="0" fontId="10" fillId="0" borderId="8" xfId="0" applyFont="1" applyBorder="1" applyAlignment="1">
      <alignment horizontal="center" vertical="center"/>
    </xf>
    <xf numFmtId="0" fontId="11" fillId="0" borderId="6" xfId="0" applyFont="1" applyBorder="1" applyAlignment="1">
      <alignment horizontal="center" vertical="center"/>
    </xf>
    <xf numFmtId="0" fontId="12" fillId="0" borderId="8" xfId="0" applyFont="1" applyBorder="1" applyAlignment="1">
      <alignment horizontal="center" vertical="center"/>
    </xf>
    <xf numFmtId="0" fontId="13" fillId="0" borderId="8" xfId="0" applyFont="1" applyBorder="1" applyAlignment="1">
      <alignment horizontal="center" vertical="center"/>
    </xf>
    <xf numFmtId="0" fontId="14" fillId="0" borderId="6" xfId="0" applyFont="1" applyBorder="1" applyAlignment="1">
      <alignment horizontal="left" vertical="center"/>
    </xf>
    <xf numFmtId="176" fontId="15" fillId="0" borderId="8" xfId="0" applyNumberFormat="1" applyFont="1" applyBorder="1" applyAlignment="1">
      <alignment horizontal="right" vertical="center"/>
    </xf>
    <xf numFmtId="176" fontId="16" fillId="0" borderId="8" xfId="0" applyNumberFormat="1" applyFont="1" applyBorder="1" applyAlignment="1">
      <alignment horizontal="right" vertical="center"/>
    </xf>
    <xf numFmtId="176" fontId="17" fillId="0" borderId="8" xfId="0" applyNumberFormat="1" applyFont="1" applyBorder="1" applyAlignment="1">
      <alignment horizontal="right" vertical="center"/>
    </xf>
    <xf numFmtId="0" fontId="18" fillId="0" borderId="8" xfId="0" applyFont="1" applyBorder="1" applyAlignment="1">
      <alignment horizontal="center" vertical="center"/>
    </xf>
    <xf numFmtId="176" fontId="19" fillId="0" borderId="8" xfId="0" applyNumberFormat="1" applyFont="1" applyBorder="1" applyAlignment="1">
      <alignment horizontal="right" vertical="center"/>
    </xf>
    <xf numFmtId="0" fontId="20" fillId="0" borderId="8" xfId="0" applyFont="1" applyBorder="1" applyAlignment="1">
      <alignment horizontal="center" vertical="center"/>
    </xf>
    <xf numFmtId="177" fontId="21" fillId="0" borderId="8" xfId="0" applyNumberFormat="1" applyFont="1" applyBorder="1" applyAlignment="1">
      <alignment horizontal="right" vertical="center"/>
    </xf>
    <xf numFmtId="0" fontId="29" fillId="0" borderId="0" xfId="0" applyFont="1" applyAlignment="1">
      <alignment horizontal="right" vertical="center"/>
    </xf>
    <xf numFmtId="0" fontId="30" fillId="0" borderId="0" xfId="0" applyFont="1" applyAlignment="1">
      <alignment horizontal="center" vertical="center"/>
    </xf>
    <xf numFmtId="0" fontId="30" fillId="0" borderId="0" xfId="0" applyFont="1" applyAlignment="1">
      <alignment horizontal="right" vertical="center"/>
    </xf>
    <xf numFmtId="0" fontId="31" fillId="0" borderId="2" xfId="0" applyFont="1" applyBorder="1" applyAlignment="1">
      <alignment horizontal="center" vertical="center"/>
    </xf>
    <xf numFmtId="0" fontId="33" fillId="0" borderId="4" xfId="0" applyFont="1" applyBorder="1" applyAlignment="1">
      <alignment horizontal="center" vertical="center"/>
    </xf>
    <xf numFmtId="0" fontId="34" fillId="0" borderId="6" xfId="0" applyFont="1" applyBorder="1" applyAlignment="1">
      <alignment horizontal="center" vertical="center"/>
    </xf>
    <xf numFmtId="0" fontId="35" fillId="0" borderId="8" xfId="0" applyFont="1" applyBorder="1" applyAlignment="1">
      <alignment horizontal="center" vertical="center"/>
    </xf>
    <xf numFmtId="0" fontId="36" fillId="0" borderId="8" xfId="0" applyFont="1" applyBorder="1" applyAlignment="1">
      <alignment horizontal="center" vertical="center"/>
    </xf>
    <xf numFmtId="0" fontId="37" fillId="0" borderId="6" xfId="0" applyFont="1" applyBorder="1" applyAlignment="1">
      <alignment horizontal="left" vertical="center"/>
    </xf>
    <xf numFmtId="176" fontId="38" fillId="0" borderId="8" xfId="0" applyNumberFormat="1" applyFont="1" applyBorder="1" applyAlignment="1">
      <alignment horizontal="right" vertical="center"/>
    </xf>
    <xf numFmtId="0" fontId="39" fillId="0" borderId="8" xfId="0" applyFont="1" applyBorder="1" applyAlignment="1">
      <alignment horizontal="left" vertical="center" wrapText="1"/>
    </xf>
    <xf numFmtId="176" fontId="40" fillId="0" borderId="8" xfId="0" applyNumberFormat="1" applyFont="1" applyBorder="1" applyAlignment="1">
      <alignment horizontal="left" vertical="center"/>
    </xf>
    <xf numFmtId="0" fontId="41" fillId="0" borderId="8" xfId="0" applyFont="1" applyBorder="1" applyAlignment="1">
      <alignment horizontal="left" vertical="center" wrapText="1"/>
    </xf>
    <xf numFmtId="0" fontId="44" fillId="0" borderId="0" xfId="0" applyFont="1" applyAlignment="1">
      <alignment horizontal="right" vertical="center"/>
    </xf>
    <xf numFmtId="0" fontId="45" fillId="0" borderId="0" xfId="0" applyFont="1" applyAlignment="1">
      <alignment horizontal="center" vertical="center"/>
    </xf>
    <xf numFmtId="0" fontId="45" fillId="0" borderId="0" xfId="0" applyFont="1" applyAlignment="1">
      <alignment horizontal="right" vertical="center"/>
    </xf>
    <xf numFmtId="0" fontId="48" fillId="0" borderId="6" xfId="0" applyFont="1" applyBorder="1" applyAlignment="1">
      <alignment horizontal="center" vertical="center"/>
    </xf>
    <xf numFmtId="0" fontId="49" fillId="0" borderId="8" xfId="0" applyFont="1" applyBorder="1" applyAlignment="1">
      <alignment horizontal="center" vertical="center"/>
    </xf>
    <xf numFmtId="0" fontId="50" fillId="0" borderId="6" xfId="0" applyFont="1" applyBorder="1" applyAlignment="1">
      <alignment horizontal="center" vertical="center"/>
    </xf>
    <xf numFmtId="0" fontId="51" fillId="0" borderId="6" xfId="0" applyFont="1" applyBorder="1" applyAlignment="1">
      <alignment horizontal="left" vertical="center"/>
    </xf>
    <xf numFmtId="176" fontId="52" fillId="0" borderId="8" xfId="0" applyNumberFormat="1" applyFont="1" applyBorder="1" applyAlignment="1">
      <alignment horizontal="right" vertical="center"/>
    </xf>
    <xf numFmtId="0" fontId="53" fillId="0" borderId="8" xfId="0" applyFont="1" applyBorder="1" applyAlignment="1">
      <alignment horizontal="left" vertical="center"/>
    </xf>
    <xf numFmtId="0" fontId="54" fillId="0" borderId="6" xfId="0" applyFont="1" applyBorder="1" applyAlignment="1">
      <alignment horizontal="left" vertical="center"/>
    </xf>
    <xf numFmtId="0" fontId="55" fillId="0" borderId="8" xfId="0" applyFont="1" applyBorder="1" applyAlignment="1">
      <alignment horizontal="center" vertical="center"/>
    </xf>
    <xf numFmtId="0" fontId="56" fillId="0" borderId="8" xfId="0" applyFont="1" applyBorder="1" applyAlignment="1">
      <alignment horizontal="left" vertical="center"/>
    </xf>
    <xf numFmtId="0" fontId="57" fillId="0" borderId="8" xfId="0" applyFont="1" applyBorder="1" applyAlignment="1">
      <alignment horizontal="left" vertical="center"/>
    </xf>
    <xf numFmtId="0" fontId="58" fillId="0" borderId="8" xfId="0" applyFont="1" applyBorder="1" applyAlignment="1">
      <alignment horizontal="center" vertical="center"/>
    </xf>
    <xf numFmtId="0" fontId="59" fillId="0" borderId="6" xfId="0" applyFont="1" applyBorder="1" applyAlignment="1">
      <alignment horizontal="left" vertical="center"/>
    </xf>
    <xf numFmtId="176" fontId="60" fillId="0" borderId="8" xfId="0" applyNumberFormat="1" applyFont="1" applyBorder="1" applyAlignment="1">
      <alignment horizontal="right" vertical="center"/>
    </xf>
    <xf numFmtId="0" fontId="61" fillId="0" borderId="8" xfId="0" applyFont="1" applyBorder="1" applyAlignment="1">
      <alignment horizontal="right" vertical="center"/>
    </xf>
    <xf numFmtId="0" fontId="62" fillId="0" borderId="8" xfId="0" applyFont="1" applyBorder="1" applyAlignment="1">
      <alignment horizontal="center" vertical="center"/>
    </xf>
    <xf numFmtId="0" fontId="63" fillId="0" borderId="8" xfId="0" applyFont="1" applyBorder="1" applyAlignment="1">
      <alignment horizontal="left" vertical="center"/>
    </xf>
    <xf numFmtId="0" fontId="64" fillId="0" borderId="6" xfId="0" applyFont="1" applyBorder="1" applyAlignment="1">
      <alignment horizontal="left" vertical="center"/>
    </xf>
    <xf numFmtId="0" fontId="65" fillId="0" borderId="8" xfId="0" applyFont="1" applyBorder="1" applyAlignment="1">
      <alignment horizontal="right" vertical="center"/>
    </xf>
    <xf numFmtId="0" fontId="67" fillId="0" borderId="6" xfId="0" applyFont="1" applyBorder="1" applyAlignment="1">
      <alignment horizontal="center" vertical="center"/>
    </xf>
    <xf numFmtId="176" fontId="69" fillId="0" borderId="8" xfId="0" applyNumberFormat="1" applyFont="1" applyBorder="1" applyAlignment="1">
      <alignment horizontal="right" vertical="center"/>
    </xf>
    <xf numFmtId="0" fontId="73" fillId="0" borderId="0" xfId="0" applyFont="1" applyAlignment="1">
      <alignment horizontal="right" vertical="center"/>
    </xf>
    <xf numFmtId="0" fontId="74" fillId="0" borderId="0" xfId="0" applyFont="1" applyAlignment="1">
      <alignment horizontal="center" vertical="center"/>
    </xf>
    <xf numFmtId="0" fontId="74" fillId="0" borderId="0" xfId="0" applyFont="1" applyAlignment="1">
      <alignment horizontal="right" vertical="center"/>
    </xf>
    <xf numFmtId="0" fontId="81" fillId="0" borderId="8" xfId="0" applyFont="1" applyBorder="1" applyAlignment="1">
      <alignment horizontal="center" vertical="center"/>
    </xf>
    <xf numFmtId="0" fontId="85" fillId="0" borderId="6" xfId="0" applyFont="1" applyBorder="1" applyAlignment="1">
      <alignment horizontal="center" vertical="center"/>
    </xf>
    <xf numFmtId="0" fontId="86" fillId="0" borderId="6" xfId="0" applyFont="1" applyBorder="1" applyAlignment="1">
      <alignment horizontal="left" vertical="center"/>
    </xf>
    <xf numFmtId="176" fontId="87" fillId="0" borderId="8" xfId="0" applyNumberFormat="1" applyFont="1" applyBorder="1" applyAlignment="1">
      <alignment horizontal="right" vertical="center"/>
    </xf>
    <xf numFmtId="0" fontId="88" fillId="0" borderId="8" xfId="0" applyFont="1" applyBorder="1" applyAlignment="1">
      <alignment horizontal="left" vertical="center"/>
    </xf>
    <xf numFmtId="176" fontId="89" fillId="0" borderId="8" xfId="0" applyNumberFormat="1" applyFont="1" applyBorder="1" applyAlignment="1">
      <alignment horizontal="right" vertical="center"/>
    </xf>
    <xf numFmtId="176" fontId="90" fillId="0" borderId="8" xfId="0" applyNumberFormat="1" applyFont="1" applyBorder="1" applyAlignment="1">
      <alignment horizontal="right" vertical="center"/>
    </xf>
    <xf numFmtId="0" fontId="91" fillId="0" borderId="6" xfId="0" applyFont="1" applyBorder="1" applyAlignment="1">
      <alignment horizontal="left" vertical="center"/>
    </xf>
    <xf numFmtId="0" fontId="92" fillId="0" borderId="8" xfId="0" applyFont="1" applyBorder="1" applyAlignment="1">
      <alignment horizontal="right" vertical="center"/>
    </xf>
    <xf numFmtId="0" fontId="93" fillId="0" borderId="8" xfId="0" applyFont="1" applyBorder="1" applyAlignment="1">
      <alignment horizontal="right" vertical="center"/>
    </xf>
    <xf numFmtId="176" fontId="94" fillId="0" borderId="8" xfId="0" applyNumberFormat="1" applyFont="1" applyBorder="1" applyAlignment="1">
      <alignment horizontal="right" vertical="center"/>
    </xf>
    <xf numFmtId="0" fontId="95" fillId="0" borderId="6" xfId="0" applyFont="1" applyBorder="1" applyAlignment="1">
      <alignment horizontal="left" vertical="center"/>
    </xf>
    <xf numFmtId="0" fontId="96" fillId="0" borderId="8" xfId="0" applyFont="1" applyBorder="1" applyAlignment="1">
      <alignment horizontal="center" vertical="center"/>
    </xf>
    <xf numFmtId="0" fontId="97" fillId="0" borderId="8" xfId="0" applyFont="1" applyBorder="1" applyAlignment="1">
      <alignment horizontal="right" vertical="center"/>
    </xf>
    <xf numFmtId="0" fontId="98" fillId="0" borderId="8" xfId="0" applyFont="1" applyBorder="1" applyAlignment="1">
      <alignment horizontal="left" vertical="center"/>
    </xf>
    <xf numFmtId="176" fontId="99" fillId="0" borderId="8" xfId="0" applyNumberFormat="1" applyFont="1" applyBorder="1" applyAlignment="1">
      <alignment horizontal="right" vertical="center"/>
    </xf>
    <xf numFmtId="0" fontId="100" fillId="0" borderId="8" xfId="0" applyFont="1" applyBorder="1" applyAlignment="1">
      <alignment horizontal="left" vertical="center"/>
    </xf>
    <xf numFmtId="0" fontId="104" fillId="0" borderId="6" xfId="0" applyFont="1" applyBorder="1" applyAlignment="1">
      <alignment horizontal="left" vertical="center"/>
    </xf>
    <xf numFmtId="0" fontId="107" fillId="0" borderId="0" xfId="0" applyFont="1" applyAlignment="1">
      <alignment horizontal="right" vertical="center"/>
    </xf>
    <xf numFmtId="0" fontId="108" fillId="0" borderId="0" xfId="0" applyFont="1" applyAlignment="1">
      <alignment horizontal="center" vertical="center"/>
    </xf>
    <xf numFmtId="0" fontId="108" fillId="0" borderId="0" xfId="0" applyFont="1" applyAlignment="1">
      <alignment horizontal="right" vertical="center"/>
    </xf>
    <xf numFmtId="0" fontId="112" fillId="0" borderId="6" xfId="0" applyFont="1" applyBorder="1" applyAlignment="1">
      <alignment horizontal="center" vertical="center"/>
    </xf>
    <xf numFmtId="0" fontId="113" fillId="0" borderId="8" xfId="0" applyFont="1" applyBorder="1" applyAlignment="1">
      <alignment horizontal="center" vertical="center"/>
    </xf>
    <xf numFmtId="0" fontId="114" fillId="0" borderId="6" xfId="0" applyFont="1" applyBorder="1" applyAlignment="1">
      <alignment horizontal="left" vertical="center"/>
    </xf>
    <xf numFmtId="0" fontId="115" fillId="0" borderId="8" xfId="0" applyFont="1" applyBorder="1" applyAlignment="1">
      <alignment horizontal="center" vertical="center"/>
    </xf>
    <xf numFmtId="176" fontId="116" fillId="0" borderId="8" xfId="0" applyNumberFormat="1" applyFont="1" applyBorder="1" applyAlignment="1">
      <alignment horizontal="right" vertical="center"/>
    </xf>
    <xf numFmtId="0" fontId="117" fillId="0" borderId="8" xfId="0" applyFont="1" applyBorder="1" applyAlignment="1">
      <alignment horizontal="left" vertical="center"/>
    </xf>
    <xf numFmtId="176" fontId="118" fillId="0" borderId="8" xfId="0" applyNumberFormat="1" applyFont="1" applyBorder="1" applyAlignment="1">
      <alignment horizontal="center" vertical="center"/>
    </xf>
    <xf numFmtId="0" fontId="119" fillId="0" borderId="6" xfId="0" applyFont="1" applyBorder="1" applyAlignment="1">
      <alignment horizontal="center" vertical="center"/>
    </xf>
    <xf numFmtId="0" fontId="120" fillId="0" borderId="6" xfId="0" applyFont="1" applyBorder="1" applyAlignment="1">
      <alignment horizontal="center" vertical="center"/>
    </xf>
    <xf numFmtId="0" fontId="122" fillId="0" borderId="0" xfId="0" applyFont="1" applyAlignment="1">
      <alignment horizontal="right" vertical="center"/>
    </xf>
    <xf numFmtId="0" fontId="123" fillId="0" borderId="0" xfId="0" applyFont="1" applyAlignment="1">
      <alignment horizontal="center" vertical="center"/>
    </xf>
    <xf numFmtId="0" fontId="123" fillId="0" borderId="0" xfId="0" applyFont="1" applyAlignment="1">
      <alignment horizontal="right" vertical="center"/>
    </xf>
    <xf numFmtId="0" fontId="128" fillId="0" borderId="8" xfId="0" applyFont="1" applyBorder="1" applyAlignment="1">
      <alignment horizontal="center" vertical="center" wrapText="1"/>
    </xf>
    <xf numFmtId="0" fontId="129" fillId="0" borderId="8" xfId="0" applyFont="1" applyBorder="1" applyAlignment="1">
      <alignment horizontal="center" vertical="center"/>
    </xf>
    <xf numFmtId="176" fontId="130" fillId="0" borderId="8" xfId="0" applyNumberFormat="1" applyFont="1" applyBorder="1" applyAlignment="1">
      <alignment horizontal="right" vertical="center"/>
    </xf>
    <xf numFmtId="176" fontId="131" fillId="0" borderId="8" xfId="0" applyNumberFormat="1" applyFont="1" applyBorder="1" applyAlignment="1">
      <alignment horizontal="right" vertical="center"/>
    </xf>
    <xf numFmtId="0" fontId="133" fillId="0" borderId="8" xfId="0" applyFont="1" applyBorder="1" applyAlignment="1">
      <alignment horizontal="left" vertical="center"/>
    </xf>
    <xf numFmtId="176" fontId="134" fillId="0" borderId="8" xfId="0" applyNumberFormat="1" applyFont="1" applyBorder="1" applyAlignment="1">
      <alignment horizontal="right" vertical="center"/>
    </xf>
    <xf numFmtId="0" fontId="136" fillId="0" borderId="0" xfId="0" applyFont="1" applyAlignment="1">
      <alignment horizontal="right" vertical="center"/>
    </xf>
    <xf numFmtId="0" fontId="137" fillId="0" borderId="0" xfId="0" applyFont="1" applyAlignment="1">
      <alignment horizontal="center" vertical="center"/>
    </xf>
    <xf numFmtId="0" fontId="137" fillId="0" borderId="0" xfId="0" applyFont="1" applyAlignment="1">
      <alignment horizontal="right" vertical="center"/>
    </xf>
    <xf numFmtId="0" fontId="144" fillId="0" borderId="8" xfId="0" applyFont="1" applyBorder="1" applyAlignment="1">
      <alignment horizontal="center" vertical="center"/>
    </xf>
    <xf numFmtId="0" fontId="147" fillId="0" borderId="8" xfId="0" applyFont="1" applyBorder="1" applyAlignment="1">
      <alignment horizontal="center" vertical="center"/>
    </xf>
    <xf numFmtId="176" fontId="148" fillId="0" borderId="8" xfId="0" applyNumberFormat="1" applyFont="1" applyBorder="1" applyAlignment="1">
      <alignment horizontal="right" vertical="center"/>
    </xf>
    <xf numFmtId="0" fontId="151" fillId="0" borderId="8" xfId="0" applyFont="1" applyBorder="1" applyAlignment="1">
      <alignment horizontal="left" vertical="center"/>
    </xf>
    <xf numFmtId="0" fontId="152" fillId="0" borderId="8" xfId="0" applyFont="1" applyBorder="1" applyAlignment="1">
      <alignment horizontal="left" vertical="center"/>
    </xf>
    <xf numFmtId="0" fontId="153" fillId="0" borderId="8" xfId="0" applyFont="1" applyBorder="1" applyAlignment="1">
      <alignment horizontal="left" vertical="center"/>
    </xf>
    <xf numFmtId="0" fontId="154" fillId="0" borderId="8" xfId="0" applyFont="1" applyBorder="1" applyAlignment="1">
      <alignment horizontal="left" vertical="center"/>
    </xf>
    <xf numFmtId="176" fontId="155" fillId="0" borderId="8" xfId="0" applyNumberFormat="1" applyFont="1" applyBorder="1" applyAlignment="1">
      <alignment horizontal="right" vertical="center"/>
    </xf>
    <xf numFmtId="0" fontId="157" fillId="0" borderId="0" xfId="0" applyFont="1" applyAlignment="1">
      <alignment horizontal="right" vertical="center"/>
    </xf>
    <xf numFmtId="0" fontId="158" fillId="0" borderId="0" xfId="0" applyFont="1" applyAlignment="1">
      <alignment horizontal="center" vertical="center"/>
    </xf>
    <xf numFmtId="0" fontId="158" fillId="0" borderId="0" xfId="0" applyFont="1" applyAlignment="1">
      <alignment horizontal="right" vertical="center"/>
    </xf>
    <xf numFmtId="0" fontId="165" fillId="0" borderId="8" xfId="0" applyFont="1" applyBorder="1" applyAlignment="1">
      <alignment horizontal="center" vertical="center" wrapText="1"/>
    </xf>
    <xf numFmtId="0" fontId="166" fillId="0" borderId="8" xfId="0" applyFont="1" applyBorder="1" applyAlignment="1">
      <alignment horizontal="center" vertical="center"/>
    </xf>
    <xf numFmtId="0" fontId="169" fillId="0" borderId="8" xfId="0" applyFont="1" applyBorder="1" applyAlignment="1">
      <alignment horizontal="center" vertical="center"/>
    </xf>
    <xf numFmtId="0" fontId="171" fillId="0" borderId="8" xfId="0" applyFont="1" applyBorder="1" applyAlignment="1">
      <alignment horizontal="center" vertical="center"/>
    </xf>
    <xf numFmtId="0" fontId="172" fillId="0" borderId="8" xfId="0" applyFont="1" applyBorder="1" applyAlignment="1">
      <alignment horizontal="center" vertical="center"/>
    </xf>
    <xf numFmtId="176" fontId="173" fillId="0" borderId="8" xfId="0" applyNumberFormat="1" applyFont="1" applyBorder="1" applyAlignment="1">
      <alignment horizontal="right" vertical="center"/>
    </xf>
    <xf numFmtId="0" fontId="175" fillId="0" borderId="8" xfId="0" applyFont="1" applyBorder="1" applyAlignment="1">
      <alignment horizontal="left" vertical="center"/>
    </xf>
    <xf numFmtId="0" fontId="176" fillId="0" borderId="8" xfId="0" applyFont="1" applyBorder="1" applyAlignment="1">
      <alignment horizontal="left" vertical="center"/>
    </xf>
    <xf numFmtId="0" fontId="177" fillId="0" borderId="8" xfId="0" applyFont="1" applyBorder="1" applyAlignment="1">
      <alignment horizontal="left" vertical="center"/>
    </xf>
    <xf numFmtId="0" fontId="178" fillId="0" borderId="8" xfId="0" applyFont="1" applyBorder="1" applyAlignment="1">
      <alignment horizontal="left" vertical="center"/>
    </xf>
    <xf numFmtId="176" fontId="179" fillId="0" borderId="8" xfId="0" applyNumberFormat="1" applyFont="1" applyBorder="1" applyAlignment="1">
      <alignment horizontal="right" vertical="center"/>
    </xf>
    <xf numFmtId="0" fontId="181" fillId="0" borderId="0" xfId="0" applyFont="1" applyAlignment="1">
      <alignment horizontal="right" vertical="center"/>
    </xf>
    <xf numFmtId="0" fontId="182" fillId="0" borderId="0" xfId="0" applyFont="1" applyAlignment="1">
      <alignment horizontal="center" vertical="center"/>
    </xf>
    <xf numFmtId="0" fontId="182" fillId="0" borderId="0" xfId="0" applyFont="1" applyAlignment="1">
      <alignment horizontal="right" vertical="center"/>
    </xf>
    <xf numFmtId="0" fontId="186" fillId="0" borderId="8" xfId="0" applyFont="1" applyBorder="1" applyAlignment="1">
      <alignment horizontal="center" vertical="center" wrapText="1"/>
    </xf>
    <xf numFmtId="176" fontId="187" fillId="0" borderId="8" xfId="0" applyNumberFormat="1" applyFont="1" applyBorder="1" applyAlignment="1">
      <alignment horizontal="right" vertical="center"/>
    </xf>
    <xf numFmtId="0" fontId="189" fillId="0" borderId="8" xfId="0" applyFont="1" applyBorder="1" applyAlignment="1">
      <alignment horizontal="left" vertical="center"/>
    </xf>
    <xf numFmtId="176" fontId="190" fillId="0" borderId="8" xfId="0" applyNumberFormat="1" applyFont="1" applyBorder="1" applyAlignment="1">
      <alignment horizontal="right" vertical="center"/>
    </xf>
    <xf numFmtId="0" fontId="192" fillId="0" borderId="0" xfId="0" applyFont="1" applyAlignment="1">
      <alignment horizontal="right" vertical="center"/>
    </xf>
    <xf numFmtId="0" fontId="193" fillId="0" borderId="0" xfId="0" applyFont="1" applyAlignment="1">
      <alignment horizontal="center" vertical="center"/>
    </xf>
    <xf numFmtId="0" fontId="193" fillId="0" borderId="0" xfId="0" applyFont="1" applyAlignment="1">
      <alignment horizontal="right" vertical="center"/>
    </xf>
    <xf numFmtId="0" fontId="197" fillId="0" borderId="8" xfId="0" applyFont="1" applyBorder="1" applyAlignment="1">
      <alignment horizontal="center" vertical="center" wrapText="1"/>
    </xf>
    <xf numFmtId="176" fontId="198" fillId="0" borderId="8" xfId="0" applyNumberFormat="1" applyFont="1" applyBorder="1" applyAlignment="1">
      <alignment horizontal="right" vertical="center"/>
    </xf>
    <xf numFmtId="0" fontId="200" fillId="0" borderId="8" xfId="0" applyFont="1" applyBorder="1" applyAlignment="1">
      <alignment horizontal="left" vertical="center"/>
    </xf>
    <xf numFmtId="176" fontId="201" fillId="0" borderId="8" xfId="0" applyNumberFormat="1" applyFont="1" applyBorder="1" applyAlignment="1">
      <alignment horizontal="right" vertical="center"/>
    </xf>
    <xf numFmtId="0" fontId="203" fillId="0" borderId="0" xfId="0" applyFont="1" applyAlignment="1">
      <alignment horizontal="right" vertical="center"/>
    </xf>
    <xf numFmtId="0" fontId="204" fillId="0" borderId="0" xfId="0" applyFont="1" applyAlignment="1">
      <alignment horizontal="center" vertical="center"/>
    </xf>
    <xf numFmtId="0" fontId="204" fillId="0" borderId="0" xfId="0" applyFont="1" applyAlignment="1">
      <alignment horizontal="right" vertical="center"/>
    </xf>
    <xf numFmtId="0" fontId="208" fillId="0" borderId="8" xfId="0" applyFont="1" applyBorder="1" applyAlignment="1">
      <alignment horizontal="center" vertical="center" wrapText="1"/>
    </xf>
    <xf numFmtId="0" fontId="210" fillId="0" borderId="8" xfId="0" applyFont="1" applyBorder="1" applyAlignment="1">
      <alignment horizontal="center" vertical="center"/>
    </xf>
    <xf numFmtId="0" fontId="212" fillId="0" borderId="8" xfId="0" applyFont="1" applyBorder="1" applyAlignment="1">
      <alignment horizontal="center" vertical="center"/>
    </xf>
    <xf numFmtId="176" fontId="213" fillId="0" borderId="8" xfId="0" applyNumberFormat="1" applyFont="1" applyBorder="1" applyAlignment="1">
      <alignment horizontal="right" vertical="center"/>
    </xf>
    <xf numFmtId="0" fontId="215" fillId="0" borderId="8" xfId="0" applyFont="1" applyBorder="1" applyAlignment="1">
      <alignment horizontal="left" vertical="center"/>
    </xf>
    <xf numFmtId="176" fontId="216" fillId="0" borderId="8" xfId="0" applyNumberFormat="1" applyFont="1" applyBorder="1" applyAlignment="1">
      <alignment horizontal="right" vertical="center"/>
    </xf>
    <xf numFmtId="0" fontId="220" fillId="0" borderId="0" xfId="0" applyFont="1" applyAlignment="1">
      <alignment horizontal="right" vertical="center"/>
    </xf>
    <xf numFmtId="0" fontId="221" fillId="0" borderId="0" xfId="0" applyFont="1" applyAlignment="1">
      <alignment horizontal="center" vertical="center"/>
    </xf>
    <xf numFmtId="0" fontId="221" fillId="0" borderId="0" xfId="0" applyFont="1" applyAlignment="1">
      <alignment horizontal="right" vertical="center"/>
    </xf>
    <xf numFmtId="0" fontId="228" fillId="0" borderId="8" xfId="0" applyFont="1" applyBorder="1" applyAlignment="1">
      <alignment horizontal="center" vertical="center" wrapText="1"/>
    </xf>
    <xf numFmtId="0" fontId="229" fillId="0" borderId="8" xfId="0" applyFont="1" applyBorder="1" applyAlignment="1">
      <alignment horizontal="center" vertical="center"/>
    </xf>
    <xf numFmtId="0" fontId="230" fillId="0" borderId="8" xfId="0" applyFont="1" applyBorder="1" applyAlignment="1">
      <alignment horizontal="center" vertical="center" wrapText="1"/>
    </xf>
    <xf numFmtId="0" fontId="231" fillId="0" borderId="8" xfId="0" applyFont="1" applyBorder="1" applyAlignment="1">
      <alignment horizontal="center" vertical="center"/>
    </xf>
    <xf numFmtId="0" fontId="233" fillId="0" borderId="8" xfId="0" applyFont="1" applyBorder="1" applyAlignment="1">
      <alignment horizontal="center" vertical="center"/>
    </xf>
    <xf numFmtId="176" fontId="234" fillId="0" borderId="8" xfId="0" applyNumberFormat="1" applyFont="1" applyBorder="1" applyAlignment="1">
      <alignment horizontal="right" vertical="center"/>
    </xf>
    <xf numFmtId="176" fontId="235" fillId="0" borderId="8" xfId="0" applyNumberFormat="1" applyFont="1" applyBorder="1" applyAlignment="1">
      <alignment horizontal="right" vertical="center"/>
    </xf>
    <xf numFmtId="176" fontId="236" fillId="0" borderId="8" xfId="0" applyNumberFormat="1" applyFont="1" applyBorder="1" applyAlignment="1">
      <alignment horizontal="right" vertical="center"/>
    </xf>
    <xf numFmtId="0" fontId="238" fillId="0" borderId="8" xfId="0" applyFont="1" applyBorder="1" applyAlignment="1">
      <alignment horizontal="left" vertical="center"/>
    </xf>
    <xf numFmtId="176" fontId="239" fillId="0" borderId="8" xfId="0" applyNumberFormat="1" applyFont="1" applyBorder="1" applyAlignment="1">
      <alignment horizontal="right" vertical="center"/>
    </xf>
    <xf numFmtId="176" fontId="240" fillId="0" borderId="8" xfId="0" applyNumberFormat="1" applyFont="1" applyBorder="1" applyAlignment="1">
      <alignment horizontal="right" vertical="center"/>
    </xf>
    <xf numFmtId="0" fontId="245" fillId="0" borderId="0" xfId="0" applyFont="1" applyAlignment="1">
      <alignment horizontal="right" vertical="center"/>
    </xf>
    <xf numFmtId="0" fontId="246" fillId="0" borderId="0" xfId="0" applyFont="1" applyAlignment="1">
      <alignment horizontal="center" vertical="center"/>
    </xf>
    <xf numFmtId="0" fontId="246" fillId="0" borderId="0" xfId="0" applyFont="1" applyAlignment="1">
      <alignment horizontal="right" vertical="center"/>
    </xf>
    <xf numFmtId="0" fontId="253" fillId="0" borderId="8" xfId="0" applyFont="1" applyBorder="1" applyAlignment="1">
      <alignment horizontal="center" vertical="center" wrapText="1"/>
    </xf>
    <xf numFmtId="0" fontId="254" fillId="0" borderId="8" xfId="0" applyFont="1" applyBorder="1" applyAlignment="1">
      <alignment horizontal="center" vertical="center"/>
    </xf>
    <xf numFmtId="0" fontId="255" fillId="0" borderId="8" xfId="0" applyFont="1" applyBorder="1" applyAlignment="1">
      <alignment horizontal="center" vertical="center" wrapText="1"/>
    </xf>
    <xf numFmtId="0" fontId="258" fillId="0" borderId="8" xfId="0" applyFont="1" applyBorder="1" applyAlignment="1">
      <alignment horizontal="center" vertical="center"/>
    </xf>
    <xf numFmtId="176" fontId="259" fillId="0" borderId="8" xfId="0" applyNumberFormat="1" applyFont="1" applyBorder="1" applyAlignment="1">
      <alignment horizontal="right" vertical="center"/>
    </xf>
    <xf numFmtId="176" fontId="260" fillId="0" borderId="8" xfId="0" applyNumberFormat="1" applyFont="1" applyBorder="1" applyAlignment="1">
      <alignment horizontal="right" vertical="center"/>
    </xf>
    <xf numFmtId="176" fontId="261" fillId="0" borderId="8" xfId="0" applyNumberFormat="1" applyFont="1" applyBorder="1" applyAlignment="1">
      <alignment horizontal="right" vertical="center"/>
    </xf>
    <xf numFmtId="0" fontId="262" fillId="0" borderId="8" xfId="0" applyFont="1" applyBorder="1" applyAlignment="1">
      <alignment horizontal="center" vertical="center"/>
    </xf>
    <xf numFmtId="176" fontId="263" fillId="0" borderId="8" xfId="0" applyNumberFormat="1" applyFont="1" applyBorder="1" applyAlignment="1">
      <alignment horizontal="right" vertical="center"/>
    </xf>
    <xf numFmtId="0" fontId="265" fillId="0" borderId="8" xfId="0" applyFont="1" applyBorder="1" applyAlignment="1">
      <alignment horizontal="left" vertical="center"/>
    </xf>
    <xf numFmtId="176" fontId="266" fillId="0" borderId="8" xfId="0" applyNumberFormat="1" applyFont="1" applyBorder="1" applyAlignment="1">
      <alignment horizontal="right" vertical="center"/>
    </xf>
    <xf numFmtId="0" fontId="267" fillId="0" borderId="8" xfId="0" applyFont="1" applyBorder="1" applyAlignment="1">
      <alignment horizontal="center" vertical="center"/>
    </xf>
    <xf numFmtId="176" fontId="268" fillId="0" borderId="8" xfId="0" applyNumberFormat="1" applyFont="1" applyBorder="1" applyAlignment="1">
      <alignment horizontal="right" vertical="center"/>
    </xf>
    <xf numFmtId="176" fontId="269" fillId="0" borderId="8" xfId="0" applyNumberFormat="1" applyFont="1" applyBorder="1" applyAlignment="1">
      <alignment horizontal="right" vertical="center"/>
    </xf>
    <xf numFmtId="0" fontId="270" fillId="0" borderId="8" xfId="0" applyFont="1" applyBorder="1" applyAlignment="1">
      <alignment horizontal="center" vertical="center"/>
    </xf>
    <xf numFmtId="0" fontId="272" fillId="0" borderId="0" xfId="0" applyFont="1" applyAlignment="1">
      <alignment horizontal="right" vertical="center"/>
    </xf>
    <xf numFmtId="0" fontId="273" fillId="0" borderId="0" xfId="0" applyFont="1" applyAlignment="1">
      <alignment horizontal="center" vertical="center"/>
    </xf>
    <xf numFmtId="0" fontId="273" fillId="0" borderId="0" xfId="0" applyFont="1" applyAlignment="1">
      <alignment horizontal="right" vertical="center"/>
    </xf>
    <xf numFmtId="0" fontId="280" fillId="0" borderId="8" xfId="0" applyFont="1" applyBorder="1" applyAlignment="1">
      <alignment horizontal="center" vertical="center" wrapText="1"/>
    </xf>
    <xf numFmtId="0" fontId="281" fillId="0" borderId="8" xfId="0" applyFont="1" applyBorder="1" applyAlignment="1">
      <alignment horizontal="center" vertical="center"/>
    </xf>
    <xf numFmtId="0" fontId="282" fillId="0" borderId="8" xfId="0" applyFont="1" applyBorder="1" applyAlignment="1">
      <alignment horizontal="center" vertical="center" wrapText="1"/>
    </xf>
    <xf numFmtId="176" fontId="283" fillId="0" borderId="8" xfId="0" applyNumberFormat="1" applyFont="1" applyBorder="1" applyAlignment="1">
      <alignment horizontal="right" vertical="center"/>
    </xf>
    <xf numFmtId="176" fontId="284" fillId="0" borderId="8" xfId="0" applyNumberFormat="1" applyFont="1" applyBorder="1" applyAlignment="1">
      <alignment horizontal="right" vertical="center"/>
    </xf>
    <xf numFmtId="176" fontId="285" fillId="0" borderId="8" xfId="0" applyNumberFormat="1" applyFont="1" applyBorder="1" applyAlignment="1">
      <alignment horizontal="right" vertical="center"/>
    </xf>
    <xf numFmtId="0" fontId="287" fillId="0" borderId="8" xfId="0" applyFont="1" applyBorder="1" applyAlignment="1">
      <alignment horizontal="left" vertical="center"/>
    </xf>
    <xf numFmtId="176" fontId="288" fillId="0" borderId="8" xfId="0" applyNumberFormat="1" applyFont="1" applyBorder="1" applyAlignment="1">
      <alignment horizontal="right" vertical="center"/>
    </xf>
    <xf numFmtId="176" fontId="289" fillId="0" borderId="8" xfId="0" applyNumberFormat="1" applyFont="1" applyBorder="1" applyAlignment="1">
      <alignment horizontal="right" vertical="center"/>
    </xf>
    <xf numFmtId="176" fontId="290" fillId="0" borderId="8" xfId="0" applyNumberFormat="1" applyFont="1" applyBorder="1" applyAlignment="1">
      <alignment horizontal="right" vertical="center"/>
    </xf>
    <xf numFmtId="0" fontId="292" fillId="0" borderId="0" xfId="0" applyFont="1" applyAlignment="1">
      <alignment horizontal="right" vertical="center"/>
    </xf>
    <xf numFmtId="0" fontId="293" fillId="0" borderId="0" xfId="0" applyFont="1" applyAlignment="1">
      <alignment horizontal="center" vertical="center"/>
    </xf>
    <xf numFmtId="0" fontId="293" fillId="0" borderId="0" xfId="0" applyFont="1" applyAlignment="1">
      <alignment horizontal="right" vertical="center"/>
    </xf>
    <xf numFmtId="0" fontId="297" fillId="0" borderId="8" xfId="0" applyFont="1" applyBorder="1" applyAlignment="1">
      <alignment horizontal="center" vertical="center" wrapText="1"/>
    </xf>
    <xf numFmtId="176" fontId="298" fillId="0" borderId="8" xfId="0" applyNumberFormat="1" applyFont="1" applyBorder="1" applyAlignment="1">
      <alignment horizontal="right" vertical="center"/>
    </xf>
    <xf numFmtId="0" fontId="300" fillId="0" borderId="8" xfId="0" applyFont="1" applyBorder="1" applyAlignment="1">
      <alignment horizontal="left" vertical="center"/>
    </xf>
    <xf numFmtId="176" fontId="301" fillId="0" borderId="8" xfId="0" applyNumberFormat="1" applyFont="1" applyBorder="1" applyAlignment="1">
      <alignment horizontal="right" vertical="center"/>
    </xf>
    <xf numFmtId="0" fontId="303" fillId="0" borderId="0" xfId="0" applyFont="1" applyAlignment="1">
      <alignment horizontal="right" vertical="center"/>
    </xf>
    <xf numFmtId="0" fontId="304" fillId="0" borderId="0" xfId="0" applyFont="1" applyAlignment="1">
      <alignment horizontal="center" vertical="center"/>
    </xf>
    <xf numFmtId="0" fontId="304" fillId="0" borderId="0" xfId="0" applyFont="1" applyAlignment="1">
      <alignment horizontal="right" vertical="center"/>
    </xf>
    <xf numFmtId="0" fontId="309" fillId="0" borderId="8" xfId="0" applyFont="1" applyBorder="1" applyAlignment="1">
      <alignment horizontal="center" vertical="center" wrapText="1"/>
    </xf>
    <xf numFmtId="0" fontId="313" fillId="0" borderId="8" xfId="0" applyFont="1" applyBorder="1" applyAlignment="1">
      <alignment horizontal="center" vertical="center"/>
    </xf>
    <xf numFmtId="176" fontId="314" fillId="0" borderId="8" xfId="0" applyNumberFormat="1" applyFont="1" applyBorder="1" applyAlignment="1">
      <alignment horizontal="right" vertical="center"/>
    </xf>
    <xf numFmtId="0" fontId="317" fillId="0" borderId="8" xfId="0" applyFont="1" applyBorder="1" applyAlignment="1">
      <alignment horizontal="left" vertical="center"/>
    </xf>
    <xf numFmtId="176" fontId="318" fillId="0" borderId="8" xfId="0" applyNumberFormat="1" applyFont="1" applyBorder="1" applyAlignment="1">
      <alignment horizontal="right" vertical="center"/>
    </xf>
    <xf numFmtId="0" fontId="320" fillId="0" borderId="0" xfId="0" applyFont="1" applyAlignment="1">
      <alignment horizontal="right" vertical="center"/>
    </xf>
    <xf numFmtId="0" fontId="321" fillId="0" borderId="0" xfId="0" applyFont="1" applyAlignment="1">
      <alignment horizontal="center" vertical="center"/>
    </xf>
    <xf numFmtId="0" fontId="321" fillId="0" borderId="0" xfId="0" applyFont="1" applyAlignment="1">
      <alignment horizontal="right" vertical="center"/>
    </xf>
    <xf numFmtId="0" fontId="328" fillId="0" borderId="8" xfId="0" applyFont="1" applyBorder="1" applyAlignment="1">
      <alignment horizontal="center" vertical="center" wrapText="1"/>
    </xf>
    <xf numFmtId="0" fontId="329" fillId="0" borderId="8" xfId="0" applyFont="1" applyBorder="1" applyAlignment="1">
      <alignment horizontal="center" vertical="center"/>
    </xf>
    <xf numFmtId="0" fontId="330" fillId="0" borderId="8" xfId="0" applyFont="1" applyBorder="1" applyAlignment="1">
      <alignment horizontal="center" vertical="center"/>
    </xf>
    <xf numFmtId="0" fontId="332" fillId="0" borderId="8" xfId="0" applyFont="1" applyBorder="1" applyAlignment="1">
      <alignment horizontal="center" vertical="center"/>
    </xf>
    <xf numFmtId="176" fontId="333" fillId="0" borderId="8" xfId="0" applyNumberFormat="1" applyFont="1" applyBorder="1" applyAlignment="1">
      <alignment horizontal="right" vertical="center"/>
    </xf>
    <xf numFmtId="176" fontId="334" fillId="0" borderId="8" xfId="0" applyNumberFormat="1" applyFont="1" applyBorder="1" applyAlignment="1">
      <alignment horizontal="right" vertical="center"/>
    </xf>
    <xf numFmtId="0" fontId="336" fillId="0" borderId="8" xfId="0" applyFont="1" applyBorder="1" applyAlignment="1">
      <alignment horizontal="left" vertical="center"/>
    </xf>
    <xf numFmtId="176" fontId="337" fillId="0" borderId="8" xfId="0" applyNumberFormat="1" applyFont="1" applyBorder="1" applyAlignment="1">
      <alignment horizontal="right" vertical="center"/>
    </xf>
    <xf numFmtId="176" fontId="338" fillId="0" borderId="8" xfId="0" applyNumberFormat="1" applyFont="1" applyBorder="1" applyAlignment="1">
      <alignment horizontal="right" vertical="center"/>
    </xf>
    <xf numFmtId="176" fontId="339" fillId="0" borderId="8" xfId="0" applyNumberFormat="1" applyFont="1" applyBorder="1" applyAlignment="1">
      <alignment horizontal="right" vertical="center"/>
    </xf>
    <xf numFmtId="0" fontId="344" fillId="0" borderId="0" xfId="0" applyFont="1" applyAlignment="1">
      <alignment horizontal="right" vertical="center"/>
    </xf>
    <xf numFmtId="0" fontId="345" fillId="0" borderId="0" xfId="0" applyFont="1" applyAlignment="1">
      <alignment horizontal="center" vertical="center"/>
    </xf>
    <xf numFmtId="0" fontId="345" fillId="0" borderId="0" xfId="0" applyFont="1" applyAlignment="1">
      <alignment horizontal="right" vertical="center"/>
    </xf>
    <xf numFmtId="0" fontId="352" fillId="0" borderId="8" xfId="0" applyFont="1" applyBorder="1" applyAlignment="1">
      <alignment horizontal="center" vertical="center" wrapText="1"/>
    </xf>
    <xf numFmtId="0" fontId="354" fillId="0" borderId="8" xfId="0" applyFont="1" applyBorder="1" applyAlignment="1">
      <alignment horizontal="center" vertical="center" wrapText="1"/>
    </xf>
    <xf numFmtId="0" fontId="355" fillId="0" borderId="8" xfId="0" applyFont="1" applyBorder="1" applyAlignment="1">
      <alignment horizontal="center" vertical="center"/>
    </xf>
    <xf numFmtId="0" fontId="356" fillId="0" borderId="8" xfId="0" applyFont="1" applyBorder="1" applyAlignment="1">
      <alignment horizontal="center" vertical="center"/>
    </xf>
    <xf numFmtId="0" fontId="359" fillId="0" borderId="8" xfId="0" applyFont="1" applyBorder="1" applyAlignment="1">
      <alignment horizontal="center" vertical="center"/>
    </xf>
    <xf numFmtId="176" fontId="360" fillId="0" borderId="8" xfId="0" applyNumberFormat="1" applyFont="1" applyBorder="1" applyAlignment="1">
      <alignment horizontal="right" vertical="center"/>
    </xf>
    <xf numFmtId="176" fontId="361" fillId="0" borderId="8" xfId="0" applyNumberFormat="1" applyFont="1" applyBorder="1" applyAlignment="1">
      <alignment horizontal="right" vertical="center"/>
    </xf>
    <xf numFmtId="0" fontId="363" fillId="0" borderId="8" xfId="0" applyFont="1" applyBorder="1" applyAlignment="1">
      <alignment horizontal="left" vertical="center"/>
    </xf>
    <xf numFmtId="176" fontId="364" fillId="0" borderId="8" xfId="0" applyNumberFormat="1" applyFont="1" applyBorder="1" applyAlignment="1">
      <alignment horizontal="right" vertical="center"/>
    </xf>
    <xf numFmtId="0" fontId="365" fillId="0" borderId="8" xfId="0" applyFont="1" applyBorder="1" applyAlignment="1">
      <alignment horizontal="center" vertical="center"/>
    </xf>
    <xf numFmtId="176" fontId="366" fillId="0" borderId="8" xfId="0" applyNumberFormat="1" applyFont="1" applyBorder="1" applyAlignment="1">
      <alignment horizontal="right" vertical="center"/>
    </xf>
    <xf numFmtId="176" fontId="367" fillId="0" borderId="8" xfId="0" applyNumberFormat="1" applyFont="1" applyBorder="1" applyAlignment="1">
      <alignment horizontal="right" vertical="center"/>
    </xf>
    <xf numFmtId="0" fontId="368" fillId="0" borderId="8" xfId="0" applyFont="1" applyBorder="1" applyAlignment="1">
      <alignment horizontal="center" vertical="center"/>
    </xf>
    <xf numFmtId="0" fontId="370" fillId="0" borderId="0" xfId="0" applyFont="1" applyAlignment="1">
      <alignment horizontal="right" vertical="center"/>
    </xf>
    <xf numFmtId="0" fontId="371" fillId="0" borderId="0" xfId="0" applyFont="1" applyAlignment="1">
      <alignment horizontal="center" vertical="center"/>
    </xf>
    <xf numFmtId="0" fontId="371" fillId="0" borderId="0" xfId="0" applyFont="1" applyAlignment="1">
      <alignment horizontal="right" vertical="center"/>
    </xf>
    <xf numFmtId="0" fontId="379" fillId="0" borderId="8" xfId="0" applyFont="1" applyBorder="1" applyAlignment="1">
      <alignment horizontal="center" vertical="center" wrapText="1"/>
    </xf>
    <xf numFmtId="0" fontId="383" fillId="0" borderId="8" xfId="0" applyFont="1" applyBorder="1" applyAlignment="1">
      <alignment horizontal="center" vertical="center"/>
    </xf>
    <xf numFmtId="0" fontId="384" fillId="0" borderId="8" xfId="0" applyFont="1" applyBorder="1" applyAlignment="1">
      <alignment horizontal="center" vertical="center"/>
    </xf>
    <xf numFmtId="0" fontId="387" fillId="0" borderId="8" xfId="0" applyFont="1" applyBorder="1" applyAlignment="1">
      <alignment horizontal="center" vertical="center"/>
    </xf>
    <xf numFmtId="176" fontId="388" fillId="0" borderId="8" xfId="0" applyNumberFormat="1" applyFont="1" applyBorder="1" applyAlignment="1">
      <alignment horizontal="right" vertical="center"/>
    </xf>
    <xf numFmtId="176" fontId="389" fillId="0" borderId="8" xfId="0" applyNumberFormat="1" applyFont="1" applyBorder="1" applyAlignment="1">
      <alignment horizontal="right" vertical="center"/>
    </xf>
    <xf numFmtId="0" fontId="391" fillId="0" borderId="8" xfId="0" applyFont="1" applyBorder="1" applyAlignment="1">
      <alignment horizontal="left" vertical="center"/>
    </xf>
    <xf numFmtId="0" fontId="392" fillId="0" borderId="8" xfId="0" applyFont="1" applyBorder="1" applyAlignment="1">
      <alignment horizontal="left" vertical="center"/>
    </xf>
    <xf numFmtId="0" fontId="393" fillId="0" borderId="8" xfId="0" applyFont="1" applyBorder="1" applyAlignment="1">
      <alignment horizontal="left" vertical="center"/>
    </xf>
    <xf numFmtId="0" fontId="394" fillId="0" borderId="8" xfId="0" applyFont="1" applyBorder="1" applyAlignment="1">
      <alignment horizontal="left" vertical="center"/>
    </xf>
    <xf numFmtId="0" fontId="395" fillId="0" borderId="8" xfId="0" applyFont="1" applyBorder="1" applyAlignment="1">
      <alignment horizontal="left" vertical="center"/>
    </xf>
    <xf numFmtId="176" fontId="396" fillId="0" borderId="8" xfId="0" applyNumberFormat="1" applyFont="1" applyBorder="1" applyAlignment="1">
      <alignment horizontal="right" vertical="center"/>
    </xf>
    <xf numFmtId="176" fontId="397" fillId="0" borderId="8" xfId="0" applyNumberFormat="1" applyFont="1" applyBorder="1" applyAlignment="1">
      <alignment horizontal="right" vertical="center"/>
    </xf>
    <xf numFmtId="0" fontId="399" fillId="0" borderId="0" xfId="0" applyFont="1" applyAlignment="1">
      <alignment horizontal="right" vertical="center"/>
    </xf>
    <xf numFmtId="0" fontId="400" fillId="0" borderId="0" xfId="0" applyFont="1" applyAlignment="1">
      <alignment horizontal="center" vertical="center"/>
    </xf>
    <xf numFmtId="0" fontId="400" fillId="0" borderId="0" xfId="0" applyFont="1" applyAlignment="1">
      <alignment horizontal="right" vertical="center"/>
    </xf>
    <xf numFmtId="0" fontId="404" fillId="0" borderId="8" xfId="0" applyFont="1" applyBorder="1" applyAlignment="1">
      <alignment horizontal="center" vertical="center" wrapText="1"/>
    </xf>
    <xf numFmtId="0" fontId="407" fillId="0" borderId="8" xfId="0" applyFont="1" applyBorder="1" applyAlignment="1">
      <alignment horizontal="center" vertical="center"/>
    </xf>
    <xf numFmtId="176" fontId="408" fillId="0" borderId="8" xfId="0" applyNumberFormat="1" applyFont="1" applyBorder="1" applyAlignment="1">
      <alignment horizontal="right" vertical="center"/>
    </xf>
    <xf numFmtId="0" fontId="410" fillId="0" borderId="8" xfId="0" applyFont="1" applyBorder="1" applyAlignment="1">
      <alignment horizontal="left" vertical="center"/>
    </xf>
    <xf numFmtId="176" fontId="411" fillId="0" borderId="8" xfId="0" applyNumberFormat="1" applyFont="1" applyBorder="1" applyAlignment="1">
      <alignment horizontal="right" vertical="center"/>
    </xf>
    <xf numFmtId="0" fontId="413" fillId="0" borderId="0" xfId="0" applyFont="1" applyAlignment="1">
      <alignment horizontal="right" vertical="center"/>
    </xf>
    <xf numFmtId="0" fontId="414" fillId="0" borderId="0" xfId="0" applyFont="1" applyAlignment="1">
      <alignment horizontal="center" vertical="center"/>
    </xf>
    <xf numFmtId="0" fontId="414" fillId="0" borderId="0" xfId="0" applyFont="1" applyAlignment="1">
      <alignment horizontal="right" vertical="center"/>
    </xf>
    <xf numFmtId="0" fontId="416" fillId="0" borderId="4" xfId="0" applyFont="1" applyBorder="1" applyAlignment="1">
      <alignment horizontal="center" vertical="center"/>
    </xf>
    <xf numFmtId="0" fontId="421" fillId="0" borderId="8" xfId="0" applyFont="1" applyBorder="1" applyAlignment="1">
      <alignment horizontal="center" vertical="center" wrapText="1"/>
    </xf>
    <xf numFmtId="0" fontId="422" fillId="0" borderId="8" xfId="0" applyFont="1" applyBorder="1" applyAlignment="1">
      <alignment horizontal="center" vertical="center"/>
    </xf>
    <xf numFmtId="0" fontId="424" fillId="0" borderId="8" xfId="0" applyFont="1" applyBorder="1" applyAlignment="1">
      <alignment horizontal="center" vertical="center"/>
    </xf>
    <xf numFmtId="0" fontId="425" fillId="0" borderId="8" xfId="0" applyFont="1" applyBorder="1" applyAlignment="1">
      <alignment horizontal="center" vertical="center"/>
    </xf>
    <xf numFmtId="0" fontId="428" fillId="0" borderId="8" xfId="0" applyFont="1" applyBorder="1" applyAlignment="1">
      <alignment horizontal="center" vertical="center"/>
    </xf>
    <xf numFmtId="176" fontId="429" fillId="0" borderId="8" xfId="0" applyNumberFormat="1" applyFont="1" applyBorder="1" applyAlignment="1">
      <alignment horizontal="right" vertical="center"/>
    </xf>
    <xf numFmtId="176" fontId="430" fillId="0" borderId="8" xfId="0" applyNumberFormat="1" applyFont="1" applyBorder="1" applyAlignment="1">
      <alignment horizontal="right" vertical="center"/>
    </xf>
    <xf numFmtId="176" fontId="431" fillId="0" borderId="8" xfId="0" applyNumberFormat="1" applyFont="1" applyBorder="1" applyAlignment="1">
      <alignment horizontal="right" vertical="center"/>
    </xf>
    <xf numFmtId="176" fontId="432" fillId="0" borderId="8" xfId="0" applyNumberFormat="1" applyFont="1" applyBorder="1" applyAlignment="1">
      <alignment horizontal="right" vertical="center"/>
    </xf>
    <xf numFmtId="0" fontId="434" fillId="0" borderId="8" xfId="0" applyFont="1" applyBorder="1" applyAlignment="1">
      <alignment horizontal="left" vertical="center"/>
    </xf>
    <xf numFmtId="176" fontId="435" fillId="0" borderId="8" xfId="0" applyNumberFormat="1" applyFont="1" applyBorder="1" applyAlignment="1">
      <alignment horizontal="right" vertical="center"/>
    </xf>
    <xf numFmtId="176" fontId="436" fillId="0" borderId="8" xfId="0" applyNumberFormat="1" applyFont="1" applyBorder="1" applyAlignment="1">
      <alignment horizontal="right" vertical="center"/>
    </xf>
    <xf numFmtId="176" fontId="437" fillId="0" borderId="8" xfId="0" applyNumberFormat="1" applyFont="1" applyBorder="1" applyAlignment="1">
      <alignment horizontal="right" vertical="center"/>
    </xf>
    <xf numFmtId="176" fontId="438" fillId="0" borderId="8" xfId="0" applyNumberFormat="1" applyFont="1" applyBorder="1" applyAlignment="1">
      <alignment horizontal="right" vertical="center"/>
    </xf>
    <xf numFmtId="176" fontId="439" fillId="0" borderId="8" xfId="0" applyNumberFormat="1" applyFont="1" applyBorder="1" applyAlignment="1">
      <alignment horizontal="right" vertical="center"/>
    </xf>
    <xf numFmtId="0" fontId="442" fillId="0" borderId="0" xfId="0" applyFont="1" applyAlignment="1">
      <alignment horizontal="right" vertical="center"/>
    </xf>
    <xf numFmtId="0" fontId="443" fillId="0" borderId="0" xfId="0" applyFont="1" applyAlignment="1">
      <alignment horizontal="center" vertical="center"/>
    </xf>
    <xf numFmtId="0" fontId="443" fillId="0" borderId="0" xfId="0" applyFont="1" applyAlignment="1">
      <alignment horizontal="right" vertical="center"/>
    </xf>
    <xf numFmtId="0" fontId="450" fillId="0" borderId="8" xfId="0" applyFont="1" applyBorder="1" applyAlignment="1">
      <alignment horizontal="center" vertical="center" wrapText="1"/>
    </xf>
    <xf numFmtId="0" fontId="451" fillId="0" borderId="8" xfId="0" applyFont="1" applyBorder="1" applyAlignment="1">
      <alignment horizontal="center" vertical="center"/>
    </xf>
    <xf numFmtId="0" fontId="452" fillId="0" borderId="8" xfId="0" applyFont="1" applyBorder="1" applyAlignment="1">
      <alignment horizontal="center" vertical="center" wrapText="1"/>
    </xf>
    <xf numFmtId="0" fontId="453" fillId="0" borderId="8" xfId="0" applyFont="1" applyBorder="1" applyAlignment="1">
      <alignment horizontal="center" vertical="center"/>
    </xf>
    <xf numFmtId="0" fontId="456" fillId="0" borderId="8" xfId="0" applyFont="1" applyBorder="1" applyAlignment="1">
      <alignment horizontal="center" vertical="center"/>
    </xf>
    <xf numFmtId="176" fontId="457" fillId="0" borderId="8" xfId="0" applyNumberFormat="1" applyFont="1" applyBorder="1" applyAlignment="1">
      <alignment horizontal="right" vertical="center"/>
    </xf>
    <xf numFmtId="0" fontId="459" fillId="0" borderId="8" xfId="0" applyFont="1" applyBorder="1" applyAlignment="1">
      <alignment horizontal="left" vertical="center"/>
    </xf>
    <xf numFmtId="176" fontId="460" fillId="0" borderId="8" xfId="0" applyNumberFormat="1" applyFont="1" applyBorder="1" applyAlignment="1">
      <alignment horizontal="right" vertical="center"/>
    </xf>
    <xf numFmtId="0" fontId="461" fillId="0" borderId="8" xfId="0" applyFont="1" applyBorder="1" applyAlignment="1">
      <alignment horizontal="center" vertical="center"/>
    </xf>
    <xf numFmtId="176" fontId="462" fillId="0" borderId="8" xfId="0" applyNumberFormat="1" applyFont="1" applyBorder="1" applyAlignment="1">
      <alignment horizontal="right" vertical="center"/>
    </xf>
    <xf numFmtId="0" fontId="463" fillId="0" borderId="8" xfId="0" applyFont="1" applyBorder="1" applyAlignment="1">
      <alignment horizontal="center" vertical="center"/>
    </xf>
    <xf numFmtId="0" fontId="465" fillId="0" borderId="0" xfId="0" applyFont="1" applyAlignment="1">
      <alignment horizontal="right" vertical="center"/>
    </xf>
    <xf numFmtId="0" fontId="466" fillId="0" borderId="0" xfId="0" applyFont="1" applyAlignment="1">
      <alignment horizontal="center" vertical="center"/>
    </xf>
    <xf numFmtId="0" fontId="466" fillId="0" borderId="0" xfId="0" applyFont="1" applyAlignment="1">
      <alignment horizontal="right" vertical="center"/>
    </xf>
    <xf numFmtId="0" fontId="474" fillId="0" borderId="8" xfId="0" applyFont="1" applyBorder="1" applyAlignment="1">
      <alignment horizontal="center" vertical="center" wrapText="1"/>
    </xf>
    <xf numFmtId="0" fontId="475" fillId="0" borderId="8" xfId="0" applyFont="1" applyBorder="1" applyAlignment="1">
      <alignment horizontal="center" vertical="center" wrapText="1"/>
    </xf>
    <xf numFmtId="0" fontId="476" fillId="0" borderId="8" xfId="0" applyFont="1" applyBorder="1" applyAlignment="1">
      <alignment horizontal="center" vertical="center"/>
    </xf>
    <xf numFmtId="0" fontId="477" fillId="0" borderId="8" xfId="0" applyFont="1" applyBorder="1" applyAlignment="1">
      <alignment horizontal="center" vertical="center"/>
    </xf>
    <xf numFmtId="176" fontId="478" fillId="0" borderId="8" xfId="0" applyNumberFormat="1" applyFont="1" applyBorder="1" applyAlignment="1">
      <alignment horizontal="right" vertical="center"/>
    </xf>
    <xf numFmtId="176" fontId="479" fillId="0" borderId="8" xfId="0" applyNumberFormat="1" applyFont="1" applyBorder="1" applyAlignment="1">
      <alignment horizontal="right" vertical="center"/>
    </xf>
    <xf numFmtId="176" fontId="480" fillId="0" borderId="8" xfId="0" applyNumberFormat="1" applyFont="1" applyBorder="1" applyAlignment="1">
      <alignment horizontal="right" vertical="center"/>
    </xf>
    <xf numFmtId="176" fontId="481" fillId="0" borderId="8" xfId="0" applyNumberFormat="1" applyFont="1" applyBorder="1" applyAlignment="1">
      <alignment horizontal="right" vertical="center"/>
    </xf>
    <xf numFmtId="0" fontId="483" fillId="0" borderId="8" xfId="0" applyFont="1" applyBorder="1" applyAlignment="1">
      <alignment horizontal="left" vertical="center"/>
    </xf>
    <xf numFmtId="0" fontId="484" fillId="0" borderId="8" xfId="0" applyFont="1" applyBorder="1" applyAlignment="1">
      <alignment horizontal="left" vertical="center"/>
    </xf>
    <xf numFmtId="0" fontId="485" fillId="0" borderId="8" xfId="0" applyFont="1" applyBorder="1" applyAlignment="1">
      <alignment horizontal="left" vertical="center"/>
    </xf>
    <xf numFmtId="0" fontId="486" fillId="0" borderId="8" xfId="0" applyFont="1" applyBorder="1" applyAlignment="1">
      <alignment horizontal="left" vertical="center"/>
    </xf>
    <xf numFmtId="176" fontId="487" fillId="0" borderId="8" xfId="0" applyNumberFormat="1" applyFont="1" applyBorder="1" applyAlignment="1">
      <alignment horizontal="right" vertical="center"/>
    </xf>
    <xf numFmtId="176" fontId="488" fillId="0" borderId="8" xfId="0" applyNumberFormat="1" applyFont="1" applyBorder="1" applyAlignment="1">
      <alignment horizontal="right" vertical="center"/>
    </xf>
    <xf numFmtId="176" fontId="489" fillId="0" borderId="8" xfId="0" applyNumberFormat="1" applyFont="1" applyBorder="1" applyAlignment="1">
      <alignment horizontal="right" vertical="center"/>
    </xf>
    <xf numFmtId="176" fontId="490" fillId="0" borderId="8" xfId="0" applyNumberFormat="1" applyFont="1" applyBorder="1" applyAlignment="1">
      <alignment horizontal="right" vertical="center"/>
    </xf>
    <xf numFmtId="0" fontId="492" fillId="0" borderId="0" xfId="0" applyFont="1" applyAlignment="1">
      <alignment horizontal="right" vertical="center"/>
    </xf>
    <xf numFmtId="0" fontId="493" fillId="0" borderId="0" xfId="0" applyFont="1" applyAlignment="1">
      <alignment horizontal="center" vertical="center"/>
    </xf>
    <xf numFmtId="0" fontId="493" fillId="0" borderId="0" xfId="0" applyFont="1" applyAlignment="1">
      <alignment horizontal="right" vertical="center"/>
    </xf>
    <xf numFmtId="0" fontId="499" fillId="0" borderId="8" xfId="0" applyFont="1" applyBorder="1" applyAlignment="1">
      <alignment horizontal="center" vertical="center" wrapText="1"/>
    </xf>
    <xf numFmtId="0" fontId="503" fillId="0" borderId="8" xfId="0" applyFont="1" applyBorder="1" applyAlignment="1">
      <alignment horizontal="center" vertical="center"/>
    </xf>
    <xf numFmtId="0" fontId="505" fillId="0" borderId="8" xfId="0" applyFont="1" applyBorder="1" applyAlignment="1">
      <alignment horizontal="center" vertical="center"/>
    </xf>
    <xf numFmtId="176" fontId="506" fillId="0" borderId="8" xfId="0" applyNumberFormat="1" applyFont="1" applyBorder="1" applyAlignment="1">
      <alignment horizontal="right" vertical="center"/>
    </xf>
    <xf numFmtId="176" fontId="507" fillId="0" borderId="8" xfId="0" applyNumberFormat="1" applyFont="1" applyBorder="1" applyAlignment="1">
      <alignment horizontal="right" vertical="center"/>
    </xf>
    <xf numFmtId="176" fontId="508" fillId="0" borderId="8" xfId="0" applyNumberFormat="1" applyFont="1" applyBorder="1" applyAlignment="1">
      <alignment horizontal="right" vertical="center"/>
    </xf>
    <xf numFmtId="0" fontId="510" fillId="0" borderId="8" xfId="0" applyFont="1" applyBorder="1" applyAlignment="1">
      <alignment horizontal="left" vertical="center"/>
    </xf>
    <xf numFmtId="176" fontId="511" fillId="0" borderId="8" xfId="0" applyNumberFormat="1" applyFont="1" applyBorder="1" applyAlignment="1">
      <alignment horizontal="right" vertical="center"/>
    </xf>
    <xf numFmtId="176" fontId="512" fillId="0" borderId="8" xfId="0" applyNumberFormat="1" applyFont="1" applyBorder="1" applyAlignment="1">
      <alignment horizontal="right" vertical="center"/>
    </xf>
    <xf numFmtId="0" fontId="514" fillId="0" borderId="0" xfId="0" applyFont="1" applyAlignment="1">
      <alignment horizontal="right" vertical="center"/>
    </xf>
    <xf numFmtId="0" fontId="515" fillId="0" borderId="0" xfId="0" applyFont="1" applyAlignment="1">
      <alignment horizontal="center" vertical="center"/>
    </xf>
    <xf numFmtId="0" fontId="515" fillId="0" borderId="0" xfId="0" applyFont="1" applyAlignment="1">
      <alignment horizontal="right" vertical="center"/>
    </xf>
    <xf numFmtId="0" fontId="521" fillId="0" borderId="8" xfId="0" applyFont="1" applyBorder="1" applyAlignment="1">
      <alignment horizontal="center" vertical="center" wrapText="1"/>
    </xf>
    <xf numFmtId="0" fontId="522" fillId="0" borderId="8" xfId="0" applyFont="1" applyBorder="1" applyAlignment="1">
      <alignment horizontal="center" vertical="center"/>
    </xf>
    <xf numFmtId="0" fontId="525" fillId="0" borderId="8" xfId="0" applyFont="1" applyBorder="1" applyAlignment="1">
      <alignment horizontal="center" vertical="center"/>
    </xf>
    <xf numFmtId="0" fontId="528" fillId="0" borderId="8" xfId="0" applyFont="1" applyBorder="1" applyAlignment="1">
      <alignment horizontal="center" vertical="center"/>
    </xf>
    <xf numFmtId="176" fontId="529" fillId="0" borderId="8" xfId="0" applyNumberFormat="1" applyFont="1" applyBorder="1" applyAlignment="1">
      <alignment horizontal="right" vertical="center"/>
    </xf>
    <xf numFmtId="0" fontId="531" fillId="0" borderId="8" xfId="0" applyFont="1" applyBorder="1" applyAlignment="1">
      <alignment horizontal="left" vertical="center"/>
    </xf>
    <xf numFmtId="0" fontId="532" fillId="0" borderId="8" xfId="0" applyFont="1" applyBorder="1" applyAlignment="1">
      <alignment horizontal="left" vertical="center"/>
    </xf>
    <xf numFmtId="0" fontId="533" fillId="0" borderId="8" xfId="0" applyFont="1" applyBorder="1" applyAlignment="1">
      <alignment horizontal="left" vertical="center"/>
    </xf>
    <xf numFmtId="176" fontId="534" fillId="0" borderId="8" xfId="0" applyNumberFormat="1" applyFont="1" applyBorder="1" applyAlignment="1">
      <alignment horizontal="right" vertical="center"/>
    </xf>
    <xf numFmtId="0" fontId="535" fillId="0" borderId="8" xfId="0" applyFont="1" applyBorder="1" applyAlignment="1">
      <alignment horizontal="center" vertical="center"/>
    </xf>
    <xf numFmtId="176" fontId="536" fillId="0" borderId="8" xfId="0" applyNumberFormat="1" applyFont="1" applyBorder="1" applyAlignment="1">
      <alignment horizontal="right" vertical="center"/>
    </xf>
    <xf numFmtId="176" fontId="537" fillId="0" borderId="8" xfId="0" applyNumberFormat="1" applyFont="1" applyBorder="1" applyAlignment="1">
      <alignment horizontal="right" vertical="center"/>
    </xf>
    <xf numFmtId="0" fontId="539" fillId="0" borderId="0" xfId="0" applyFont="1" applyAlignment="1">
      <alignment horizontal="right" vertical="center"/>
    </xf>
    <xf numFmtId="0" fontId="540" fillId="0" borderId="0" xfId="0" applyFont="1" applyAlignment="1">
      <alignment horizontal="center" vertical="center"/>
    </xf>
    <xf numFmtId="0" fontId="540" fillId="0" borderId="0" xfId="0" applyFont="1" applyAlignment="1">
      <alignment horizontal="right" vertical="center"/>
    </xf>
    <xf numFmtId="0" fontId="545" fillId="0" borderId="8" xfId="0" applyFont="1" applyBorder="1" applyAlignment="1">
      <alignment horizontal="center" vertical="center" wrapText="1"/>
    </xf>
    <xf numFmtId="0" fontId="548" fillId="0" borderId="8" xfId="0" applyFont="1" applyBorder="1" applyAlignment="1">
      <alignment horizontal="center" vertical="center"/>
    </xf>
    <xf numFmtId="176" fontId="549" fillId="0" borderId="8" xfId="0" applyNumberFormat="1" applyFont="1" applyBorder="1" applyAlignment="1">
      <alignment horizontal="right" vertical="center"/>
    </xf>
    <xf numFmtId="176" fontId="550" fillId="0" borderId="8" xfId="0" applyNumberFormat="1" applyFont="1" applyBorder="1" applyAlignment="1">
      <alignment horizontal="right" vertical="center"/>
    </xf>
    <xf numFmtId="0" fontId="552" fillId="0" borderId="8" xfId="0" applyFont="1" applyBorder="1" applyAlignment="1">
      <alignment horizontal="left" vertical="center"/>
    </xf>
    <xf numFmtId="176" fontId="553" fillId="0" borderId="8" xfId="0" applyNumberFormat="1" applyFont="1" applyBorder="1" applyAlignment="1">
      <alignment horizontal="right" vertical="center"/>
    </xf>
    <xf numFmtId="176" fontId="554" fillId="0" borderId="8" xfId="0" applyNumberFormat="1" applyFont="1" applyBorder="1" applyAlignment="1">
      <alignment horizontal="right" vertical="center"/>
    </xf>
    <xf numFmtId="176" fontId="555" fillId="0" borderId="8" xfId="0" applyNumberFormat="1" applyFont="1" applyBorder="1" applyAlignment="1">
      <alignment horizontal="right" vertical="center"/>
    </xf>
    <xf numFmtId="0" fontId="557" fillId="0" borderId="0" xfId="0" applyFont="1" applyAlignment="1">
      <alignment horizontal="right" vertical="center"/>
    </xf>
    <xf numFmtId="0" fontId="558" fillId="0" borderId="0" xfId="0" applyFont="1" applyAlignment="1">
      <alignment horizontal="center" vertical="center"/>
    </xf>
    <xf numFmtId="0" fontId="558" fillId="0" borderId="0" xfId="0" applyFont="1" applyAlignment="1">
      <alignment horizontal="right" vertical="center"/>
    </xf>
    <xf numFmtId="0" fontId="564" fillId="0" borderId="8" xfId="0" applyFont="1" applyBorder="1" applyAlignment="1">
      <alignment horizontal="center" vertical="center" wrapText="1"/>
    </xf>
    <xf numFmtId="0" fontId="566" fillId="0" borderId="8" xfId="0" applyFont="1" applyBorder="1" applyAlignment="1">
      <alignment horizontal="center" vertical="center" wrapText="1"/>
    </xf>
    <xf numFmtId="0" fontId="567" fillId="0" borderId="8" xfId="0" applyFont="1" applyBorder="1" applyAlignment="1">
      <alignment horizontal="center" vertical="center"/>
    </xf>
    <xf numFmtId="0" fontId="568" fillId="0" borderId="8" xfId="0" applyFont="1" applyBorder="1" applyAlignment="1">
      <alignment horizontal="center" vertical="center"/>
    </xf>
    <xf numFmtId="0" fontId="570" fillId="0" borderId="8" xfId="0" applyFont="1" applyBorder="1" applyAlignment="1">
      <alignment horizontal="center" vertical="center"/>
    </xf>
    <xf numFmtId="176" fontId="571" fillId="0" borderId="8" xfId="0" applyNumberFormat="1" applyFont="1" applyBorder="1" applyAlignment="1">
      <alignment horizontal="right" vertical="center"/>
    </xf>
    <xf numFmtId="0" fontId="572" fillId="0" borderId="8" xfId="0" applyFont="1" applyBorder="1" applyAlignment="1">
      <alignment horizontal="center" vertical="center"/>
    </xf>
    <xf numFmtId="176" fontId="573" fillId="0" borderId="8" xfId="0" applyNumberFormat="1" applyFont="1" applyBorder="1" applyAlignment="1">
      <alignment horizontal="right" vertical="center"/>
    </xf>
    <xf numFmtId="176" fontId="574" fillId="0" borderId="8" xfId="0" applyNumberFormat="1" applyFont="1" applyBorder="1" applyAlignment="1">
      <alignment horizontal="right" vertical="center"/>
    </xf>
    <xf numFmtId="0" fontId="576" fillId="0" borderId="8" xfId="0" applyFont="1" applyBorder="1" applyAlignment="1">
      <alignment horizontal="left" vertical="center"/>
    </xf>
    <xf numFmtId="176" fontId="577" fillId="0" borderId="8" xfId="0" applyNumberFormat="1" applyFont="1" applyBorder="1" applyAlignment="1">
      <alignment horizontal="right" vertical="center"/>
    </xf>
    <xf numFmtId="0" fontId="578" fillId="0" borderId="8" xfId="0" applyFont="1" applyBorder="1" applyAlignment="1">
      <alignment horizontal="center" vertical="center"/>
    </xf>
    <xf numFmtId="176" fontId="579" fillId="0" borderId="8" xfId="0" applyNumberFormat="1" applyFont="1" applyBorder="1" applyAlignment="1">
      <alignment horizontal="right" vertical="center"/>
    </xf>
    <xf numFmtId="0" fontId="582" fillId="0" borderId="0" xfId="0" applyFont="1" applyAlignment="1">
      <alignment horizontal="right" vertical="center"/>
    </xf>
    <xf numFmtId="0" fontId="583" fillId="0" borderId="0" xfId="0" applyFont="1" applyAlignment="1">
      <alignment horizontal="center" vertical="center"/>
    </xf>
    <xf numFmtId="0" fontId="583" fillId="0" borderId="0" xfId="0" applyFont="1" applyAlignment="1">
      <alignment horizontal="right" vertical="center"/>
    </xf>
    <xf numFmtId="0" fontId="589" fillId="0" borderId="8" xfId="0" applyFont="1" applyBorder="1" applyAlignment="1">
      <alignment horizontal="center" vertical="center" wrapText="1"/>
    </xf>
    <xf numFmtId="0" fontId="591" fillId="0" borderId="8" xfId="0" applyFont="1" applyBorder="1" applyAlignment="1">
      <alignment horizontal="center" vertical="center" wrapText="1"/>
    </xf>
    <xf numFmtId="0" fontId="592" fillId="0" borderId="8" xfId="0" applyFont="1" applyBorder="1" applyAlignment="1">
      <alignment horizontal="center" vertical="center"/>
    </xf>
    <xf numFmtId="0" fontId="593" fillId="0" borderId="8" xfId="0" applyFont="1" applyBorder="1" applyAlignment="1">
      <alignment horizontal="center" vertical="center"/>
    </xf>
    <xf numFmtId="0" fontId="595" fillId="0" borderId="8" xfId="0" applyFont="1" applyBorder="1" applyAlignment="1">
      <alignment horizontal="center" vertical="center"/>
    </xf>
    <xf numFmtId="176" fontId="596" fillId="0" borderId="8" xfId="0" applyNumberFormat="1" applyFont="1" applyBorder="1" applyAlignment="1">
      <alignment horizontal="right" vertical="center"/>
    </xf>
    <xf numFmtId="0" fontId="597" fillId="0" borderId="8" xfId="0" applyFont="1" applyBorder="1" applyAlignment="1">
      <alignment horizontal="center" vertical="center"/>
    </xf>
    <xf numFmtId="176" fontId="598" fillId="0" borderId="8" xfId="0" applyNumberFormat="1" applyFont="1" applyBorder="1" applyAlignment="1">
      <alignment horizontal="right" vertical="center"/>
    </xf>
    <xf numFmtId="0" fontId="600" fillId="0" borderId="8" xfId="0" applyFont="1" applyBorder="1" applyAlignment="1">
      <alignment horizontal="left" vertical="center"/>
    </xf>
    <xf numFmtId="176" fontId="601" fillId="0" borderId="8" xfId="0" applyNumberFormat="1" applyFont="1" applyBorder="1" applyAlignment="1">
      <alignment horizontal="right" vertical="center"/>
    </xf>
    <xf numFmtId="0" fontId="602" fillId="0" borderId="8" xfId="0" applyFont="1" applyBorder="1" applyAlignment="1">
      <alignment horizontal="center" vertical="center"/>
    </xf>
    <xf numFmtId="176" fontId="603" fillId="0" borderId="8" xfId="0" applyNumberFormat="1" applyFont="1" applyBorder="1" applyAlignment="1">
      <alignment horizontal="right" vertical="center"/>
    </xf>
    <xf numFmtId="0" fontId="604" fillId="0" borderId="8" xfId="0" applyFont="1" applyBorder="1" applyAlignment="1">
      <alignment horizontal="center" vertical="center"/>
    </xf>
    <xf numFmtId="0" fontId="606" fillId="0" borderId="0" xfId="0" applyFont="1" applyAlignment="1">
      <alignment horizontal="right" vertical="center"/>
    </xf>
    <xf numFmtId="0" fontId="607" fillId="0" borderId="0" xfId="0" applyFont="1" applyAlignment="1">
      <alignment horizontal="center" vertical="center"/>
    </xf>
    <xf numFmtId="0" fontId="607" fillId="0" borderId="0" xfId="0" applyFont="1" applyAlignment="1">
      <alignment horizontal="right" vertical="center"/>
    </xf>
    <xf numFmtId="0" fontId="614" fillId="0" borderId="8" xfId="0" applyFont="1" applyBorder="1" applyAlignment="1">
      <alignment horizontal="center" vertical="center" wrapText="1"/>
    </xf>
    <xf numFmtId="0" fontId="615" fillId="0" borderId="8" xfId="0" applyFont="1" applyBorder="1" applyAlignment="1">
      <alignment horizontal="center" vertical="center"/>
    </xf>
    <xf numFmtId="0" fontId="616" fillId="0" borderId="8" xfId="0" applyFont="1" applyBorder="1" applyAlignment="1">
      <alignment horizontal="center" vertical="center" wrapText="1"/>
    </xf>
    <xf numFmtId="0" fontId="617" fillId="0" borderId="8" xfId="0" applyFont="1" applyBorder="1" applyAlignment="1">
      <alignment horizontal="center" vertical="center"/>
    </xf>
    <xf numFmtId="176" fontId="618" fillId="0" borderId="8" xfId="0" applyNumberFormat="1" applyFont="1" applyBorder="1" applyAlignment="1">
      <alignment horizontal="right" vertical="center"/>
    </xf>
    <xf numFmtId="176" fontId="619" fillId="0" borderId="8" xfId="0" applyNumberFormat="1" applyFont="1" applyBorder="1" applyAlignment="1">
      <alignment horizontal="right" vertical="center"/>
    </xf>
    <xf numFmtId="0" fontId="620" fillId="0" borderId="8" xfId="0" applyFont="1" applyBorder="1" applyAlignment="1">
      <alignment horizontal="center" vertical="center"/>
    </xf>
    <xf numFmtId="176" fontId="621" fillId="0" borderId="8" xfId="0" applyNumberFormat="1" applyFont="1" applyBorder="1" applyAlignment="1">
      <alignment horizontal="right" vertical="center"/>
    </xf>
    <xf numFmtId="0" fontId="623" fillId="0" borderId="8" xfId="0" applyFont="1" applyBorder="1" applyAlignment="1">
      <alignment horizontal="left" vertical="center"/>
    </xf>
    <xf numFmtId="0" fontId="624" fillId="0" borderId="8" xfId="0" applyFont="1" applyBorder="1" applyAlignment="1">
      <alignment horizontal="left" vertical="center"/>
    </xf>
    <xf numFmtId="0" fontId="625" fillId="0" borderId="8" xfId="0" applyFont="1" applyBorder="1" applyAlignment="1">
      <alignment horizontal="left" vertical="center"/>
    </xf>
    <xf numFmtId="0" fontId="626" fillId="0" borderId="8" xfId="0" applyFont="1" applyBorder="1" applyAlignment="1">
      <alignment horizontal="left" vertical="center"/>
    </xf>
    <xf numFmtId="0" fontId="627" fillId="0" borderId="8" xfId="0" applyFont="1" applyBorder="1" applyAlignment="1">
      <alignment horizontal="left" vertical="center"/>
    </xf>
    <xf numFmtId="176" fontId="628" fillId="0" borderId="8" xfId="0" applyNumberFormat="1" applyFont="1" applyBorder="1" applyAlignment="1">
      <alignment horizontal="right" vertical="center"/>
    </xf>
    <xf numFmtId="176" fontId="629" fillId="0" borderId="8" xfId="0" applyNumberFormat="1" applyFont="1" applyBorder="1" applyAlignment="1">
      <alignment horizontal="right" vertical="center"/>
    </xf>
    <xf numFmtId="0" fontId="630" fillId="0" borderId="8" xfId="0" applyFont="1" applyBorder="1" applyAlignment="1">
      <alignment horizontal="center" vertical="center"/>
    </xf>
    <xf numFmtId="0" fontId="631" fillId="0" borderId="8" xfId="0" applyFont="1" applyBorder="1" applyAlignment="1">
      <alignment horizontal="center" vertical="center"/>
    </xf>
    <xf numFmtId="176" fontId="632" fillId="0" borderId="8" xfId="0" applyNumberFormat="1" applyFont="1" applyBorder="1" applyAlignment="1">
      <alignment horizontal="right" vertical="center"/>
    </xf>
    <xf numFmtId="0" fontId="634" fillId="0" borderId="0" xfId="0" applyFont="1" applyAlignment="1">
      <alignment horizontal="right" vertical="center"/>
    </xf>
    <xf numFmtId="0" fontId="635" fillId="0" borderId="0" xfId="0" applyFont="1" applyAlignment="1">
      <alignment horizontal="center" vertical="center"/>
    </xf>
    <xf numFmtId="0" fontId="635" fillId="0" borderId="0" xfId="0" applyFont="1" applyAlignment="1">
      <alignment horizontal="right" vertical="center"/>
    </xf>
    <xf numFmtId="0" fontId="641" fillId="0" borderId="8" xfId="0" applyFont="1" applyBorder="1" applyAlignment="1">
      <alignment horizontal="center" vertical="center" wrapText="1"/>
    </xf>
    <xf numFmtId="0" fontId="643" fillId="0" borderId="8" xfId="0" applyFont="1" applyBorder="1" applyAlignment="1">
      <alignment horizontal="center" vertical="center" wrapText="1"/>
    </xf>
    <xf numFmtId="0" fontId="644" fillId="0" borderId="8" xfId="0" applyFont="1" applyBorder="1" applyAlignment="1">
      <alignment horizontal="center" vertical="center"/>
    </xf>
    <xf numFmtId="0" fontId="647" fillId="0" borderId="8" xfId="0" applyFont="1" applyBorder="1" applyAlignment="1">
      <alignment horizontal="center" vertical="center"/>
    </xf>
    <xf numFmtId="176" fontId="648" fillId="0" borderId="8" xfId="0" applyNumberFormat="1" applyFont="1" applyBorder="1" applyAlignment="1">
      <alignment horizontal="right" vertical="center"/>
    </xf>
    <xf numFmtId="176" fontId="649" fillId="0" borderId="8" xfId="0" applyNumberFormat="1" applyFont="1" applyBorder="1" applyAlignment="1">
      <alignment horizontal="center" vertical="center"/>
    </xf>
    <xf numFmtId="176" fontId="650" fillId="0" borderId="8" xfId="0" applyNumberFormat="1" applyFont="1" applyBorder="1" applyAlignment="1">
      <alignment horizontal="right" vertical="center"/>
    </xf>
    <xf numFmtId="176" fontId="651" fillId="0" borderId="8" xfId="0" applyNumberFormat="1" applyFont="1" applyBorder="1" applyAlignment="1">
      <alignment horizontal="center" vertical="center"/>
    </xf>
    <xf numFmtId="0" fontId="654" fillId="0" borderId="8" xfId="0" applyFont="1" applyBorder="1" applyAlignment="1">
      <alignment horizontal="left" vertical="center"/>
    </xf>
    <xf numFmtId="176" fontId="655" fillId="0" borderId="8" xfId="0" applyNumberFormat="1" applyFont="1" applyBorder="1" applyAlignment="1">
      <alignment horizontal="right" vertical="center"/>
    </xf>
    <xf numFmtId="176" fontId="656" fillId="0" borderId="8" xfId="0" applyNumberFormat="1" applyFont="1" applyBorder="1" applyAlignment="1">
      <alignment horizontal="center" vertical="center"/>
    </xf>
    <xf numFmtId="176" fontId="657" fillId="0" borderId="8" xfId="0" applyNumberFormat="1" applyFont="1" applyBorder="1" applyAlignment="1">
      <alignment horizontal="right" vertical="center"/>
    </xf>
    <xf numFmtId="176" fontId="658" fillId="0" borderId="8" xfId="0" applyNumberFormat="1" applyFont="1" applyBorder="1" applyAlignment="1">
      <alignment horizontal="center" vertical="center"/>
    </xf>
    <xf numFmtId="0" fontId="660" fillId="0" borderId="0" xfId="0" applyFont="1" applyAlignment="1">
      <alignment horizontal="right" vertical="center"/>
    </xf>
    <xf numFmtId="0" fontId="661" fillId="0" borderId="0" xfId="0" applyFont="1" applyAlignment="1">
      <alignment horizontal="center" vertical="center"/>
    </xf>
    <xf numFmtId="0" fontId="661" fillId="0" borderId="0" xfId="0" applyFont="1" applyAlignment="1">
      <alignment horizontal="right" vertical="center"/>
    </xf>
    <xf numFmtId="0" fontId="665" fillId="0" borderId="8" xfId="0" applyFont="1" applyBorder="1" applyAlignment="1">
      <alignment horizontal="center" vertical="center" wrapText="1"/>
    </xf>
    <xf numFmtId="177" fontId="666" fillId="0" borderId="8" xfId="0" applyNumberFormat="1" applyFont="1" applyBorder="1" applyAlignment="1">
      <alignment horizontal="right" vertical="center"/>
    </xf>
    <xf numFmtId="0" fontId="668" fillId="0" borderId="8" xfId="0" applyFont="1" applyBorder="1" applyAlignment="1">
      <alignment horizontal="left" vertical="center"/>
    </xf>
    <xf numFmtId="177" fontId="669" fillId="0" borderId="8" xfId="0" applyNumberFormat="1" applyFont="1" applyBorder="1" applyAlignment="1">
      <alignment horizontal="right"/>
    </xf>
    <xf numFmtId="177" fontId="670" fillId="0" borderId="8" xfId="0" applyNumberFormat="1" applyFont="1" applyBorder="1" applyAlignment="1">
      <alignment horizontal="right" vertical="center"/>
    </xf>
    <xf numFmtId="177" fontId="671" fillId="0" borderId="8" xfId="0" applyNumberFormat="1" applyFont="1" applyBorder="1" applyAlignment="1">
      <alignment horizontal="right" vertical="center"/>
    </xf>
    <xf numFmtId="0" fontId="673" fillId="0" borderId="0" xfId="0" applyFont="1" applyAlignment="1">
      <alignment horizontal="right" vertical="center"/>
    </xf>
    <xf numFmtId="0" fontId="674" fillId="0" borderId="0" xfId="0" applyFont="1" applyAlignment="1">
      <alignment horizontal="center" vertical="center"/>
    </xf>
    <xf numFmtId="0" fontId="674" fillId="0" borderId="0" xfId="0" applyFont="1" applyAlignment="1">
      <alignment horizontal="right" vertical="center"/>
    </xf>
    <xf numFmtId="0" fontId="675" fillId="0" borderId="2" xfId="0" applyFont="1" applyBorder="1" applyAlignment="1">
      <alignment horizontal="center" vertical="center"/>
    </xf>
    <xf numFmtId="0" fontId="676" fillId="0" borderId="4" xfId="0" applyFont="1" applyBorder="1" applyAlignment="1">
      <alignment horizontal="center" vertical="center"/>
    </xf>
    <xf numFmtId="0" fontId="677" fillId="0" borderId="6" xfId="0" applyFont="1" applyBorder="1" applyAlignment="1">
      <alignment horizontal="center" vertical="center"/>
    </xf>
    <xf numFmtId="0" fontId="678" fillId="0" borderId="8" xfId="0" applyFont="1" applyBorder="1" applyAlignment="1">
      <alignment horizontal="center" vertical="center"/>
    </xf>
    <xf numFmtId="0" fontId="679" fillId="0" borderId="6" xfId="0" applyFont="1" applyBorder="1" applyAlignment="1">
      <alignment horizontal="left" vertical="center"/>
    </xf>
    <xf numFmtId="0" fontId="680" fillId="0" borderId="8" xfId="0" applyFont="1" applyBorder="1" applyAlignment="1">
      <alignment horizontal="left" vertical="center"/>
    </xf>
    <xf numFmtId="177" fontId="681" fillId="0" borderId="8" xfId="0" applyNumberFormat="1" applyFont="1" applyBorder="1" applyAlignment="1">
      <alignment horizontal="right" vertical="center"/>
    </xf>
    <xf numFmtId="176" fontId="682" fillId="0" borderId="8" xfId="0" applyNumberFormat="1" applyFont="1" applyBorder="1" applyAlignment="1">
      <alignment horizontal="right" vertical="center"/>
    </xf>
    <xf numFmtId="0" fontId="683" fillId="0" borderId="8" xfId="0" applyFont="1" applyBorder="1" applyAlignment="1">
      <alignment horizontal="right" vertical="center"/>
    </xf>
    <xf numFmtId="0" fontId="684" fillId="0" borderId="5" xfId="0" applyFont="1" applyBorder="1" applyAlignment="1">
      <alignment horizontal="left" vertical="center"/>
    </xf>
    <xf numFmtId="0" fontId="685" fillId="0" borderId="7" xfId="0" applyFont="1" applyBorder="1" applyAlignment="1">
      <alignment horizontal="center" vertical="center"/>
    </xf>
    <xf numFmtId="176" fontId="686" fillId="0" borderId="7" xfId="0" applyNumberFormat="1" applyFont="1" applyBorder="1" applyAlignment="1">
      <alignment horizontal="right" vertical="center"/>
    </xf>
    <xf numFmtId="0" fontId="687" fillId="0" borderId="7" xfId="0" applyFont="1" applyBorder="1" applyAlignment="1">
      <alignment horizontal="left" vertical="center"/>
    </xf>
    <xf numFmtId="0" fontId="688" fillId="0" borderId="7" xfId="0" applyFont="1" applyBorder="1" applyAlignment="1">
      <alignment horizontal="right" vertical="center"/>
    </xf>
    <xf numFmtId="0" fontId="691" fillId="0" borderId="0" xfId="0" applyFont="1" applyAlignment="1">
      <alignment horizontal="right" vertical="center"/>
    </xf>
    <xf numFmtId="0" fontId="692" fillId="0" borderId="0" xfId="0" applyFont="1" applyAlignment="1">
      <alignment horizontal="left" vertical="center"/>
    </xf>
    <xf numFmtId="0" fontId="692" fillId="0" borderId="0" xfId="0" applyFont="1" applyAlignment="1">
      <alignment horizontal="center" vertical="center"/>
    </xf>
    <xf numFmtId="0" fontId="692" fillId="0" borderId="0" xfId="0" applyFont="1" applyAlignment="1">
      <alignment horizontal="right" vertical="center"/>
    </xf>
    <xf numFmtId="0" fontId="693" fillId="0" borderId="2" xfId="0" applyFont="1" applyBorder="1" applyAlignment="1">
      <alignment horizontal="center" vertical="center"/>
    </xf>
    <xf numFmtId="0" fontId="694" fillId="0" borderId="4" xfId="0" applyFont="1" applyBorder="1" applyAlignment="1">
      <alignment horizontal="center" vertical="center"/>
    </xf>
    <xf numFmtId="0" fontId="695" fillId="0" borderId="4" xfId="0" applyFont="1" applyBorder="1" applyAlignment="1">
      <alignment horizontal="center" vertical="center"/>
    </xf>
    <xf numFmtId="0" fontId="696" fillId="0" borderId="6" xfId="0" applyFont="1" applyBorder="1" applyAlignment="1">
      <alignment horizontal="center" vertical="center"/>
    </xf>
    <xf numFmtId="0" fontId="697" fillId="0" borderId="8" xfId="0" applyFont="1" applyBorder="1" applyAlignment="1">
      <alignment horizontal="center" vertical="center"/>
    </xf>
    <xf numFmtId="0" fontId="698" fillId="0" borderId="8" xfId="0" applyFont="1" applyBorder="1" applyAlignment="1">
      <alignment horizontal="center" vertical="center"/>
    </xf>
    <xf numFmtId="0" fontId="699" fillId="0" borderId="6" xfId="0" applyFont="1" applyBorder="1" applyAlignment="1">
      <alignment horizontal="left" vertical="center"/>
    </xf>
    <xf numFmtId="0" fontId="700" fillId="0" borderId="8" xfId="0" applyFont="1" applyBorder="1" applyAlignment="1">
      <alignment horizontal="left" vertical="center"/>
    </xf>
    <xf numFmtId="176" fontId="701" fillId="0" borderId="8" xfId="0" applyNumberFormat="1" applyFont="1" applyBorder="1" applyAlignment="1">
      <alignment horizontal="center" vertical="center"/>
    </xf>
    <xf numFmtId="176" fontId="702" fillId="0" borderId="8" xfId="0" applyNumberFormat="1" applyFont="1" applyBorder="1" applyAlignment="1">
      <alignment horizontal="right" vertical="center"/>
    </xf>
    <xf numFmtId="177" fontId="703" fillId="0" borderId="8" xfId="0" applyNumberFormat="1" applyFont="1" applyBorder="1" applyAlignment="1">
      <alignment horizontal="right" vertical="center"/>
    </xf>
    <xf numFmtId="177" fontId="704" fillId="0" borderId="8" xfId="0" applyNumberFormat="1" applyFont="1" applyBorder="1" applyAlignment="1">
      <alignment horizontal="right" vertical="center"/>
    </xf>
    <xf numFmtId="177" fontId="705" fillId="0" borderId="8" xfId="0" applyNumberFormat="1" applyFont="1" applyBorder="1" applyAlignment="1">
      <alignment horizontal="center" vertical="center"/>
    </xf>
    <xf numFmtId="176" fontId="706" fillId="0" borderId="8" xfId="0" applyNumberFormat="1" applyFont="1" applyBorder="1" applyAlignment="1">
      <alignment horizontal="right" vertical="center"/>
    </xf>
    <xf numFmtId="176" fontId="707" fillId="0" borderId="8" xfId="0" applyNumberFormat="1" applyFont="1" applyBorder="1" applyAlignment="1">
      <alignment horizontal="right" vertical="center"/>
    </xf>
    <xf numFmtId="0" fontId="708" fillId="0" borderId="8" xfId="0" applyFont="1" applyBorder="1" applyAlignment="1">
      <alignment horizontal="center" vertical="center"/>
    </xf>
    <xf numFmtId="0" fontId="709" fillId="0" borderId="8" xfId="0" applyFont="1" applyBorder="1" applyAlignment="1">
      <alignment horizontal="center" vertical="center"/>
    </xf>
    <xf numFmtId="0" fontId="710" fillId="0" borderId="6" xfId="0" applyFont="1" applyBorder="1" applyAlignment="1">
      <alignment horizontal="left" vertical="center"/>
    </xf>
    <xf numFmtId="0" fontId="711" fillId="0" borderId="8" xfId="0" applyFont="1" applyBorder="1" applyAlignment="1">
      <alignment horizontal="center" vertical="center"/>
    </xf>
    <xf numFmtId="176" fontId="712" fillId="0" borderId="8" xfId="0" applyNumberFormat="1" applyFont="1" applyBorder="1" applyAlignment="1">
      <alignment horizontal="right" vertical="center"/>
    </xf>
    <xf numFmtId="0" fontId="713" fillId="0" borderId="8" xfId="0" applyFont="1" applyBorder="1" applyAlignment="1">
      <alignment horizontal="center" vertical="center"/>
    </xf>
    <xf numFmtId="0" fontId="714" fillId="0" borderId="8" xfId="0" applyFont="1" applyBorder="1" applyAlignment="1">
      <alignment horizontal="center" vertical="center"/>
    </xf>
    <xf numFmtId="0" fontId="718" fillId="0" borderId="0" xfId="0" applyFont="1" applyAlignment="1">
      <alignment horizontal="right" vertical="center"/>
    </xf>
    <xf numFmtId="0" fontId="719" fillId="0" borderId="0" xfId="0" applyFont="1" applyAlignment="1">
      <alignment horizontal="left" vertical="center"/>
    </xf>
    <xf numFmtId="0" fontId="719" fillId="0" borderId="0" xfId="0" applyFont="1" applyAlignment="1">
      <alignment horizontal="center" vertical="center"/>
    </xf>
    <xf numFmtId="0" fontId="719" fillId="0" borderId="0" xfId="0" applyFont="1" applyAlignment="1">
      <alignment horizontal="right" vertical="center"/>
    </xf>
    <xf numFmtId="0" fontId="725" fillId="0" borderId="8" xfId="0" applyFont="1" applyBorder="1" applyAlignment="1">
      <alignment horizontal="center" vertical="center" wrapText="1"/>
    </xf>
    <xf numFmtId="0" fontId="732" fillId="0" borderId="8" xfId="0" applyFont="1" applyBorder="1" applyAlignment="1">
      <alignment horizontal="center" vertical="center"/>
    </xf>
    <xf numFmtId="0" fontId="733" fillId="0" borderId="8" xfId="0" applyFont="1" applyBorder="1" applyAlignment="1">
      <alignment horizontal="center" vertical="center"/>
    </xf>
    <xf numFmtId="0" fontId="736" fillId="0" borderId="8" xfId="0" applyFont="1" applyBorder="1" applyAlignment="1">
      <alignment horizontal="center" vertical="center"/>
    </xf>
    <xf numFmtId="176" fontId="737" fillId="0" borderId="8" xfId="0" applyNumberFormat="1" applyFont="1" applyBorder="1" applyAlignment="1">
      <alignment horizontal="right" vertical="center"/>
    </xf>
    <xf numFmtId="176" fontId="738" fillId="0" borderId="8" xfId="0" applyNumberFormat="1" applyFont="1" applyBorder="1" applyAlignment="1">
      <alignment horizontal="right" vertical="center"/>
    </xf>
    <xf numFmtId="0" fontId="739" fillId="0" borderId="8" xfId="0" applyFont="1" applyBorder="1" applyAlignment="1">
      <alignment horizontal="left" vertical="center" wrapText="1"/>
    </xf>
    <xf numFmtId="0" fontId="741" fillId="0" borderId="8" xfId="0" applyFont="1" applyBorder="1" applyAlignment="1">
      <alignment horizontal="left" vertical="center"/>
    </xf>
    <xf numFmtId="176" fontId="742" fillId="0" borderId="8" xfId="0" applyNumberFormat="1" applyFont="1" applyBorder="1" applyAlignment="1">
      <alignment horizontal="right" vertical="center"/>
    </xf>
    <xf numFmtId="176" fontId="743" fillId="0" borderId="8" xfId="0" applyNumberFormat="1" applyFont="1" applyBorder="1" applyAlignment="1">
      <alignment horizontal="right" vertical="center"/>
    </xf>
    <xf numFmtId="176" fontId="744" fillId="0" borderId="8" xfId="0" applyNumberFormat="1" applyFont="1" applyBorder="1" applyAlignment="1">
      <alignment horizontal="right" vertical="center"/>
    </xf>
    <xf numFmtId="176" fontId="745" fillId="0" borderId="8" xfId="0" applyNumberFormat="1" applyFont="1" applyBorder="1" applyAlignment="1">
      <alignment horizontal="right" vertical="center"/>
    </xf>
    <xf numFmtId="0" fontId="746" fillId="0" borderId="8" xfId="0" applyFont="1" applyBorder="1" applyAlignment="1">
      <alignment horizontal="left" vertical="center" wrapText="1"/>
    </xf>
    <xf numFmtId="0" fontId="752" fillId="0" borderId="0" xfId="0" applyFont="1" applyAlignment="1">
      <alignment horizontal="center" vertical="center"/>
    </xf>
    <xf numFmtId="0" fontId="752" fillId="0" borderId="0" xfId="0" applyFont="1" applyAlignment="1">
      <alignment horizontal="right" vertical="center"/>
    </xf>
    <xf numFmtId="0" fontId="756" fillId="0" borderId="4" xfId="0" applyFont="1" applyBorder="1" applyAlignment="1">
      <alignment horizontal="center" vertical="center"/>
    </xf>
    <xf numFmtId="0" fontId="757" fillId="0" borderId="6" xfId="0" applyFont="1" applyBorder="1" applyAlignment="1">
      <alignment horizontal="center" vertical="center"/>
    </xf>
    <xf numFmtId="0" fontId="758" fillId="0" borderId="8" xfId="0" applyFont="1" applyBorder="1" applyAlignment="1">
      <alignment horizontal="center" vertical="center"/>
    </xf>
    <xf numFmtId="0" fontId="760" fillId="0" borderId="8" xfId="0" applyFont="1" applyBorder="1" applyAlignment="1">
      <alignment horizontal="center" vertical="center"/>
    </xf>
    <xf numFmtId="0" fontId="761" fillId="0" borderId="6" xfId="0" applyFont="1" applyBorder="1" applyAlignment="1">
      <alignment horizontal="left" vertical="center"/>
    </xf>
    <xf numFmtId="176" fontId="762" fillId="0" borderId="8" xfId="0" applyNumberFormat="1" applyFont="1" applyBorder="1" applyAlignment="1">
      <alignment horizontal="right" vertical="center"/>
    </xf>
    <xf numFmtId="176" fontId="763" fillId="0" borderId="8" xfId="0" applyNumberFormat="1" applyFont="1" applyBorder="1" applyAlignment="1">
      <alignment horizontal="right" vertical="center"/>
    </xf>
    <xf numFmtId="0" fontId="764" fillId="0" borderId="8" xfId="0" applyFont="1" applyBorder="1" applyAlignment="1">
      <alignment horizontal="left" vertical="center" wrapText="1"/>
    </xf>
    <xf numFmtId="176" fontId="765" fillId="0" borderId="8" xfId="0" applyNumberFormat="1" applyFont="1" applyBorder="1" applyAlignment="1">
      <alignment horizontal="right" vertical="center"/>
    </xf>
    <xf numFmtId="0" fontId="766" fillId="0" borderId="8" xfId="0" applyFont="1" applyBorder="1" applyAlignment="1">
      <alignment horizontal="left" vertical="center" wrapText="1"/>
    </xf>
    <xf numFmtId="0" fontId="767" fillId="0" borderId="8" xfId="0" applyFont="1" applyBorder="1" applyAlignment="1">
      <alignment horizontal="center" vertical="center"/>
    </xf>
    <xf numFmtId="0" fontId="772" fillId="0" borderId="0" xfId="0" applyFont="1" applyAlignment="1">
      <alignment horizontal="center" vertical="center"/>
    </xf>
    <xf numFmtId="0" fontId="772" fillId="0" borderId="0" xfId="0" applyFont="1" applyAlignment="1">
      <alignment horizontal="right" vertical="center"/>
    </xf>
    <xf numFmtId="0" fontId="775" fillId="0" borderId="6" xfId="0" applyFont="1" applyBorder="1" applyAlignment="1">
      <alignment horizontal="center" vertical="center"/>
    </xf>
    <xf numFmtId="0" fontId="776" fillId="0" borderId="8" xfId="0" applyFont="1" applyBorder="1" applyAlignment="1">
      <alignment horizontal="center" vertical="center"/>
    </xf>
    <xf numFmtId="0" fontId="777" fillId="0" borderId="6" xfId="0" applyFont="1" applyBorder="1" applyAlignment="1">
      <alignment horizontal="left" vertical="center"/>
    </xf>
    <xf numFmtId="0" fontId="778" fillId="0" borderId="8" xfId="0" applyFont="1" applyBorder="1" applyAlignment="1">
      <alignment horizontal="center" vertical="center"/>
    </xf>
    <xf numFmtId="176" fontId="779" fillId="0" borderId="8" xfId="0" applyNumberFormat="1" applyFont="1" applyBorder="1" applyAlignment="1">
      <alignment horizontal="right" vertical="center"/>
    </xf>
    <xf numFmtId="176" fontId="780" fillId="0" borderId="8" xfId="0" applyNumberFormat="1" applyFont="1" applyBorder="1" applyAlignment="1">
      <alignment horizontal="right" vertical="center"/>
    </xf>
    <xf numFmtId="0" fontId="781" fillId="0" borderId="8" xfId="0" applyFont="1" applyBorder="1" applyAlignment="1">
      <alignment horizontal="left" vertical="center" wrapText="1"/>
    </xf>
    <xf numFmtId="0" fontId="782" fillId="0" borderId="6" xfId="0" applyFont="1" applyBorder="1" applyAlignment="1">
      <alignment horizontal="left" vertical="center"/>
    </xf>
    <xf numFmtId="0" fontId="783" fillId="0" borderId="8" xfId="0" applyFont="1" applyBorder="1" applyAlignment="1">
      <alignment horizontal="center" vertical="center"/>
    </xf>
    <xf numFmtId="176" fontId="784" fillId="0" borderId="8" xfId="0" applyNumberFormat="1" applyFont="1" applyBorder="1" applyAlignment="1">
      <alignment horizontal="right" vertical="center"/>
    </xf>
    <xf numFmtId="176" fontId="785" fillId="0" borderId="8" xfId="0" applyNumberFormat="1" applyFont="1" applyBorder="1" applyAlignment="1">
      <alignment horizontal="right" vertical="center"/>
    </xf>
    <xf numFmtId="0" fontId="786" fillId="0" borderId="8" xfId="0" applyFont="1" applyBorder="1" applyAlignment="1">
      <alignment horizontal="left" vertical="center" wrapText="1"/>
    </xf>
    <xf numFmtId="176" fontId="787" fillId="0" borderId="8" xfId="0" applyNumberFormat="1" applyFont="1" applyBorder="1" applyAlignment="1">
      <alignment horizontal="right"/>
    </xf>
    <xf numFmtId="176" fontId="788" fillId="0" borderId="8" xfId="0" applyNumberFormat="1" applyFont="1" applyBorder="1" applyAlignment="1">
      <alignment horizontal="right" vertical="center"/>
    </xf>
    <xf numFmtId="176" fontId="789" fillId="0" borderId="8" xfId="0" applyNumberFormat="1" applyFont="1" applyBorder="1" applyAlignment="1">
      <alignment horizontal="right" vertical="center"/>
    </xf>
    <xf numFmtId="176" fontId="790" fillId="0" borderId="8" xfId="0" applyNumberFormat="1" applyFont="1" applyBorder="1" applyAlignment="1">
      <alignment horizontal="right" vertical="center"/>
    </xf>
    <xf numFmtId="0" fontId="791" fillId="0" borderId="8" xfId="0" applyFont="1" applyBorder="1" applyAlignment="1">
      <alignment horizontal="left" vertical="center" wrapText="1"/>
    </xf>
    <xf numFmtId="0" fontId="792" fillId="0" borderId="8" xfId="0" applyFont="1" applyBorder="1" applyAlignment="1">
      <alignment horizontal="center" vertical="center"/>
    </xf>
    <xf numFmtId="0" fontId="793" fillId="0" borderId="8" xfId="0" applyFont="1" applyBorder="1" applyAlignment="1">
      <alignment horizontal="center" vertical="center"/>
    </xf>
    <xf numFmtId="177" fontId="794" fillId="0" borderId="8" xfId="0" applyNumberFormat="1" applyFont="1" applyBorder="1" applyAlignment="1">
      <alignment horizontal="right" vertical="center"/>
    </xf>
    <xf numFmtId="177" fontId="795" fillId="0" borderId="8" xfId="0" applyNumberFormat="1" applyFont="1" applyBorder="1" applyAlignment="1">
      <alignment horizontal="right" vertical="center"/>
    </xf>
    <xf numFmtId="176" fontId="796" fillId="0" borderId="8" xfId="0" applyNumberFormat="1" applyFont="1" applyBorder="1" applyAlignment="1">
      <alignment horizontal="right" vertical="center"/>
    </xf>
    <xf numFmtId="177" fontId="797" fillId="0" borderId="8" xfId="0" applyNumberFormat="1" applyFont="1" applyBorder="1" applyAlignment="1">
      <alignment horizontal="right" vertical="center"/>
    </xf>
    <xf numFmtId="177" fontId="798" fillId="0" borderId="8" xfId="0" applyNumberFormat="1" applyFont="1" applyBorder="1" applyAlignment="1">
      <alignment horizontal="right" vertical="center"/>
    </xf>
    <xf numFmtId="0" fontId="799" fillId="0" borderId="6" xfId="0" applyFont="1" applyBorder="1" applyAlignment="1">
      <alignment horizontal="left" vertical="center"/>
    </xf>
    <xf numFmtId="0" fontId="800" fillId="0" borderId="8" xfId="0" applyFont="1" applyBorder="1" applyAlignment="1">
      <alignment horizontal="center" vertical="center"/>
    </xf>
    <xf numFmtId="177" fontId="801" fillId="0" borderId="8" xfId="0" applyNumberFormat="1" applyFont="1" applyBorder="1" applyAlignment="1">
      <alignment horizontal="right" vertical="center"/>
    </xf>
    <xf numFmtId="0" fontId="802" fillId="0" borderId="8" xfId="0" applyFont="1" applyBorder="1" applyAlignment="1">
      <alignment horizontal="left" vertical="center" wrapText="1"/>
    </xf>
    <xf numFmtId="0" fontId="803" fillId="0" borderId="8" xfId="0" applyFont="1" applyBorder="1" applyAlignment="1">
      <alignment horizontal="center" vertical="center"/>
    </xf>
    <xf numFmtId="0" fontId="808" fillId="0" borderId="0" xfId="0" applyFont="1" applyAlignment="1">
      <alignment horizontal="center" vertical="center"/>
    </xf>
    <xf numFmtId="0" fontId="808" fillId="0" borderId="0" xfId="0" applyFont="1" applyAlignment="1">
      <alignment horizontal="right" vertical="center"/>
    </xf>
    <xf numFmtId="0" fontId="809" fillId="0" borderId="2" xfId="0" applyFont="1" applyBorder="1" applyAlignment="1">
      <alignment horizontal="center" vertical="center"/>
    </xf>
    <xf numFmtId="0" fontId="810" fillId="0" borderId="4" xfId="0" applyFont="1" applyBorder="1" applyAlignment="1">
      <alignment horizontal="center" vertical="center"/>
    </xf>
    <xf numFmtId="0" fontId="811" fillId="0" borderId="6" xfId="0" applyFont="1" applyBorder="1" applyAlignment="1">
      <alignment horizontal="center" vertical="center"/>
    </xf>
    <xf numFmtId="0" fontId="812" fillId="0" borderId="8" xfId="0" applyFont="1" applyBorder="1" applyAlignment="1">
      <alignment horizontal="center" vertical="center"/>
    </xf>
    <xf numFmtId="0" fontId="813" fillId="0" borderId="6" xfId="0" applyFont="1" applyBorder="1" applyAlignment="1">
      <alignment horizontal="left" vertical="center"/>
    </xf>
    <xf numFmtId="176" fontId="814" fillId="0" borderId="8" xfId="0" applyNumberFormat="1" applyFont="1" applyBorder="1" applyAlignment="1">
      <alignment horizontal="right" vertical="center"/>
    </xf>
    <xf numFmtId="0" fontId="815" fillId="0" borderId="8" xfId="0" applyFont="1" applyBorder="1" applyAlignment="1">
      <alignment horizontal="center" vertical="center"/>
    </xf>
    <xf numFmtId="0" fontId="816" fillId="0" borderId="8" xfId="0" applyFont="1" applyBorder="1" applyAlignment="1">
      <alignment horizontal="left" vertical="center" wrapText="1"/>
    </xf>
    <xf numFmtId="0" fontId="817" fillId="0" borderId="8" xfId="0" applyFont="1" applyBorder="1" applyAlignment="1">
      <alignment horizontal="left" vertical="center" wrapText="1"/>
    </xf>
    <xf numFmtId="0" fontId="820" fillId="0" borderId="0" xfId="0" applyFont="1" applyAlignment="1">
      <alignment horizontal="center" vertical="center"/>
    </xf>
    <xf numFmtId="0" fontId="820" fillId="0" borderId="0" xfId="0" applyFont="1" applyAlignment="1">
      <alignment horizontal="right" vertical="center"/>
    </xf>
    <xf numFmtId="0" fontId="828" fillId="0" borderId="8" xfId="0" applyFont="1" applyBorder="1" applyAlignment="1">
      <alignment horizontal="center" vertical="center"/>
    </xf>
    <xf numFmtId="0" fontId="829" fillId="0" borderId="8" xfId="0" applyFont="1" applyBorder="1" applyAlignment="1">
      <alignment horizontal="center" vertical="center"/>
    </xf>
    <xf numFmtId="0" fontId="830" fillId="0" borderId="8" xfId="0" applyFont="1" applyBorder="1" applyAlignment="1">
      <alignment horizontal="center" vertical="center"/>
    </xf>
    <xf numFmtId="0" fontId="833" fillId="0" borderId="8" xfId="0" applyFont="1" applyBorder="1" applyAlignment="1">
      <alignment horizontal="center" vertical="center"/>
    </xf>
    <xf numFmtId="0" fontId="834" fillId="0" borderId="8" xfId="0" applyFont="1" applyBorder="1" applyAlignment="1">
      <alignment horizontal="center" vertical="center"/>
    </xf>
    <xf numFmtId="0" fontId="836" fillId="0" borderId="8" xfId="0" applyFont="1" applyBorder="1" applyAlignment="1">
      <alignment horizontal="center" vertical="center"/>
    </xf>
    <xf numFmtId="176" fontId="837" fillId="0" borderId="8" xfId="0" applyNumberFormat="1" applyFont="1" applyBorder="1" applyAlignment="1">
      <alignment horizontal="right" vertical="center"/>
    </xf>
    <xf numFmtId="0" fontId="838" fillId="0" borderId="8" xfId="0" applyFont="1" applyBorder="1" applyAlignment="1">
      <alignment horizontal="left" vertical="center" wrapText="1"/>
    </xf>
    <xf numFmtId="0" fontId="841" fillId="0" borderId="8" xfId="0" applyFont="1" applyBorder="1" applyAlignment="1">
      <alignment horizontal="left" vertical="center"/>
    </xf>
    <xf numFmtId="0" fontId="842" fillId="0" borderId="8" xfId="0" applyFont="1" applyBorder="1" applyAlignment="1">
      <alignment horizontal="center" vertical="center"/>
    </xf>
    <xf numFmtId="0" fontId="843" fillId="0" borderId="8" xfId="0" applyFont="1" applyBorder="1" applyAlignment="1">
      <alignment horizontal="center" vertical="center"/>
    </xf>
    <xf numFmtId="176" fontId="844" fillId="0" borderId="8" xfId="0" applyNumberFormat="1" applyFont="1" applyBorder="1" applyAlignment="1">
      <alignment horizontal="right" vertical="center"/>
    </xf>
    <xf numFmtId="0" fontId="845" fillId="0" borderId="8" xfId="0" applyFont="1" applyBorder="1" applyAlignment="1">
      <alignment horizontal="left" vertical="center" wrapText="1"/>
    </xf>
    <xf numFmtId="0" fontId="850" fillId="0" borderId="0" xfId="0" applyFont="1" applyAlignment="1">
      <alignment horizontal="center" vertical="center"/>
    </xf>
    <xf numFmtId="0" fontId="850" fillId="0" borderId="0" xfId="0" applyFont="1" applyAlignment="1">
      <alignment horizontal="right" vertical="center"/>
    </xf>
    <xf numFmtId="0" fontId="851" fillId="0" borderId="2" xfId="0" applyFont="1" applyBorder="1" applyAlignment="1">
      <alignment horizontal="center" vertical="center"/>
    </xf>
    <xf numFmtId="0" fontId="852" fillId="0" borderId="4" xfId="0" applyFont="1" applyBorder="1" applyAlignment="1">
      <alignment horizontal="center" vertical="center"/>
    </xf>
    <xf numFmtId="0" fontId="853" fillId="0" borderId="4" xfId="0" applyFont="1" applyBorder="1" applyAlignment="1">
      <alignment horizontal="center" vertical="center"/>
    </xf>
    <xf numFmtId="0" fontId="854" fillId="0" borderId="6" xfId="0" applyFont="1" applyBorder="1" applyAlignment="1">
      <alignment horizontal="center" vertical="center"/>
    </xf>
    <xf numFmtId="0" fontId="855" fillId="0" borderId="8" xfId="0" applyFont="1" applyBorder="1" applyAlignment="1">
      <alignment horizontal="center" vertical="center"/>
    </xf>
    <xf numFmtId="0" fontId="856" fillId="0" borderId="6" xfId="0" applyFont="1" applyBorder="1" applyAlignment="1">
      <alignment horizontal="left" vertical="center"/>
    </xf>
    <xf numFmtId="0" fontId="857" fillId="0" borderId="8" xfId="0" applyFont="1" applyBorder="1" applyAlignment="1">
      <alignment horizontal="left" vertical="center"/>
    </xf>
    <xf numFmtId="0" fontId="858" fillId="0" borderId="6" xfId="0" applyFont="1" applyBorder="1" applyAlignment="1">
      <alignment horizontal="left" vertical="center"/>
    </xf>
    <xf numFmtId="177" fontId="859" fillId="0" borderId="8" xfId="0" applyNumberFormat="1" applyFont="1" applyBorder="1" applyAlignment="1">
      <alignment horizontal="right" vertical="center"/>
    </xf>
    <xf numFmtId="0" fontId="860" fillId="0" borderId="8" xfId="0" applyFont="1" applyBorder="1" applyAlignment="1">
      <alignment horizontal="center" vertical="center"/>
    </xf>
    <xf numFmtId="176" fontId="861" fillId="0" borderId="8" xfId="0" applyNumberFormat="1" applyFont="1" applyBorder="1" applyAlignment="1">
      <alignment horizontal="right" vertical="center"/>
    </xf>
    <xf numFmtId="177" fontId="862" fillId="0" borderId="8" xfId="0" applyNumberFormat="1" applyFont="1" applyBorder="1" applyAlignment="1">
      <alignment horizontal="right" vertical="center"/>
    </xf>
    <xf numFmtId="176" fontId="863" fillId="0" borderId="8" xfId="0" applyNumberFormat="1" applyFont="1" applyBorder="1" applyAlignment="1">
      <alignment horizontal="right" vertical="center"/>
    </xf>
    <xf numFmtId="0" fontId="864" fillId="0" borderId="8" xfId="0" applyFont="1" applyBorder="1" applyAlignment="1">
      <alignment horizontal="left" vertical="center"/>
    </xf>
    <xf numFmtId="0" fontId="865" fillId="0" borderId="8" xfId="0" applyFont="1" applyBorder="1" applyAlignment="1">
      <alignment horizontal="center" vertical="center"/>
    </xf>
    <xf numFmtId="0" fontId="871" fillId="0" borderId="0" xfId="0" applyFont="1" applyAlignment="1">
      <alignment horizontal="center" vertical="center"/>
    </xf>
    <xf numFmtId="0" fontId="871" fillId="0" borderId="0" xfId="0" applyFont="1" applyAlignment="1">
      <alignment horizontal="right" vertical="center"/>
    </xf>
    <xf numFmtId="0" fontId="872" fillId="0" borderId="2" xfId="0" applyFont="1" applyBorder="1" applyAlignment="1">
      <alignment horizontal="center" vertical="center"/>
    </xf>
    <xf numFmtId="0" fontId="873" fillId="0" borderId="4" xfId="0" applyFont="1" applyBorder="1" applyAlignment="1">
      <alignment horizontal="center" vertical="center"/>
    </xf>
    <xf numFmtId="0" fontId="874" fillId="0" borderId="4" xfId="0" applyFont="1" applyBorder="1" applyAlignment="1">
      <alignment horizontal="center" vertical="center"/>
    </xf>
    <xf numFmtId="0" fontId="875" fillId="0" borderId="6" xfId="0" applyFont="1" applyBorder="1" applyAlignment="1">
      <alignment horizontal="center" vertical="center"/>
    </xf>
    <xf numFmtId="0" fontId="876" fillId="0" borderId="8" xfId="0" applyFont="1" applyBorder="1" applyAlignment="1">
      <alignment horizontal="center" vertical="center"/>
    </xf>
    <xf numFmtId="0" fontId="877" fillId="0" borderId="6" xfId="0" applyFont="1" applyBorder="1" applyAlignment="1">
      <alignment horizontal="left" vertical="center"/>
    </xf>
    <xf numFmtId="177" fontId="878" fillId="0" borderId="8" xfId="0" applyNumberFormat="1" applyFont="1" applyBorder="1" applyAlignment="1">
      <alignment horizontal="right" vertical="center"/>
    </xf>
    <xf numFmtId="0" fontId="879" fillId="0" borderId="8" xfId="0" applyFont="1" applyBorder="1" applyAlignment="1">
      <alignment horizontal="left" vertical="center"/>
    </xf>
    <xf numFmtId="0" fontId="880" fillId="0" borderId="6" xfId="0" applyFont="1" applyBorder="1" applyAlignment="1">
      <alignment horizontal="left" vertical="center"/>
    </xf>
    <xf numFmtId="177" fontId="881" fillId="0" borderId="8" xfId="0" applyNumberFormat="1" applyFont="1" applyBorder="1" applyAlignment="1">
      <alignment horizontal="right" vertical="center"/>
    </xf>
    <xf numFmtId="0" fontId="882" fillId="0" borderId="8" xfId="0" applyFont="1" applyBorder="1" applyAlignment="1">
      <alignment horizontal="left" vertical="center"/>
    </xf>
    <xf numFmtId="0" fontId="887" fillId="0" borderId="0" xfId="0" applyFont="1" applyAlignment="1">
      <alignment horizontal="center" vertical="center"/>
    </xf>
    <xf numFmtId="0" fontId="887" fillId="0" borderId="0" xfId="0" applyFont="1" applyAlignment="1">
      <alignment horizontal="right" vertical="center"/>
    </xf>
    <xf numFmtId="0" fontId="888" fillId="0" borderId="2" xfId="0" applyFont="1" applyBorder="1" applyAlignment="1">
      <alignment horizontal="center" vertical="center"/>
    </xf>
    <xf numFmtId="0" fontId="889" fillId="0" borderId="4" xfId="0" applyFont="1" applyBorder="1" applyAlignment="1">
      <alignment horizontal="center" vertical="center"/>
    </xf>
    <xf numFmtId="0" fontId="890" fillId="0" borderId="6" xfId="0" applyFont="1" applyBorder="1" applyAlignment="1">
      <alignment horizontal="center" vertical="center"/>
    </xf>
    <xf numFmtId="0" fontId="891" fillId="0" borderId="8" xfId="0" applyFont="1" applyBorder="1" applyAlignment="1">
      <alignment horizontal="center" vertical="center"/>
    </xf>
    <xf numFmtId="0" fontId="892" fillId="0" borderId="6" xfId="0" applyFont="1" applyBorder="1" applyAlignment="1">
      <alignment horizontal="left" vertical="center"/>
    </xf>
    <xf numFmtId="176" fontId="893" fillId="0" borderId="8" xfId="0" applyNumberFormat="1" applyFont="1" applyBorder="1" applyAlignment="1">
      <alignment horizontal="right" vertical="center"/>
    </xf>
    <xf numFmtId="0" fontId="894" fillId="0" borderId="8" xfId="0" applyFont="1" applyBorder="1" applyAlignment="1">
      <alignment horizontal="left" vertical="center"/>
    </xf>
    <xf numFmtId="0" fontId="895" fillId="0" borderId="8" xfId="0" applyFont="1" applyBorder="1" applyAlignment="1">
      <alignment horizontal="right" vertical="center"/>
    </xf>
    <xf numFmtId="0" fontId="899" fillId="0" borderId="0" xfId="0" applyFont="1" applyAlignment="1">
      <alignment horizontal="center" vertical="center"/>
    </xf>
    <xf numFmtId="0" fontId="899" fillId="0" borderId="0" xfId="0" applyFont="1" applyAlignment="1">
      <alignment horizontal="right" vertical="center"/>
    </xf>
    <xf numFmtId="0" fontId="901" fillId="0" borderId="8" xfId="0" applyFont="1" applyBorder="1" applyAlignment="1">
      <alignment horizontal="center" vertical="center"/>
    </xf>
    <xf numFmtId="0" fontId="902" fillId="0" borderId="8" xfId="0" applyFont="1" applyBorder="1" applyAlignment="1">
      <alignment horizontal="left" vertical="center"/>
    </xf>
    <xf numFmtId="176" fontId="903" fillId="0" borderId="8" xfId="0" applyNumberFormat="1" applyFont="1" applyBorder="1" applyAlignment="1">
      <alignment horizontal="right" vertical="center"/>
    </xf>
    <xf numFmtId="178" fontId="904" fillId="0" borderId="8" xfId="0" applyNumberFormat="1" applyFont="1" applyBorder="1" applyAlignment="1">
      <alignment horizontal="right" vertical="center"/>
    </xf>
    <xf numFmtId="0" fontId="906" fillId="0" borderId="8" xfId="0" applyFont="1" applyBorder="1" applyAlignment="1">
      <alignment horizontal="left" vertical="center"/>
    </xf>
    <xf numFmtId="0" fontId="907" fillId="0" borderId="8" xfId="0" applyFont="1" applyBorder="1" applyAlignment="1">
      <alignment horizontal="center" vertical="center"/>
    </xf>
    <xf numFmtId="0" fontId="908" fillId="0" borderId="6" xfId="0" applyFont="1" applyBorder="1" applyAlignment="1">
      <alignment horizontal="center" vertical="center"/>
    </xf>
    <xf numFmtId="0" fontId="909" fillId="0" borderId="8" xfId="0" applyFont="1" applyBorder="1" applyAlignment="1">
      <alignment horizontal="left" vertical="center"/>
    </xf>
    <xf numFmtId="176" fontId="910" fillId="0" borderId="8" xfId="0" applyNumberFormat="1" applyFont="1" applyBorder="1" applyAlignment="1">
      <alignment horizontal="right" vertical="center"/>
    </xf>
    <xf numFmtId="178" fontId="911" fillId="0" borderId="8" xfId="0" applyNumberFormat="1" applyFont="1" applyBorder="1" applyAlignment="1">
      <alignment horizontal="right" vertical="center"/>
    </xf>
    <xf numFmtId="0" fontId="913" fillId="0" borderId="8" xfId="0" applyFont="1" applyBorder="1" applyAlignment="1">
      <alignment horizontal="center" vertical="center"/>
    </xf>
    <xf numFmtId="0" fontId="914" fillId="0" borderId="8" xfId="0" applyFont="1" applyBorder="1" applyAlignment="1">
      <alignment horizontal="center" vertical="center"/>
    </xf>
    <xf numFmtId="0" fontId="915" fillId="0" borderId="8" xfId="0" applyFont="1" applyBorder="1" applyAlignment="1">
      <alignment horizontal="center" vertical="center"/>
    </xf>
    <xf numFmtId="0" fontId="921" fillId="0" borderId="0" xfId="0" applyFont="1" applyAlignment="1">
      <alignment horizontal="center" vertical="center"/>
    </xf>
    <xf numFmtId="0" fontId="921" fillId="0" borderId="0" xfId="0" applyFont="1" applyAlignment="1">
      <alignment horizontal="right" vertical="center"/>
    </xf>
    <xf numFmtId="0" fontId="1" fillId="0" borderId="0" xfId="0" applyFont="1" applyAlignment="1">
      <alignment horizontal="center"/>
    </xf>
    <xf numFmtId="0" fontId="0" fillId="0" borderId="0" xfId="0">
      <alignment vertical="center"/>
    </xf>
    <xf numFmtId="0" fontId="2" fillId="0" borderId="1" xfId="0" applyFont="1" applyBorder="1" applyAlignment="1">
      <alignment horizontal="left" wrapText="1"/>
    </xf>
    <xf numFmtId="0" fontId="28" fillId="0" borderId="0" xfId="0" applyFont="1" applyAlignment="1">
      <alignment horizontal="center" vertical="center"/>
    </xf>
    <xf numFmtId="0" fontId="30" fillId="0" borderId="0" xfId="0" applyFont="1" applyAlignment="1">
      <alignment horizontal="left" vertical="center"/>
    </xf>
    <xf numFmtId="0" fontId="4" fillId="0" borderId="4" xfId="0" applyFont="1" applyBorder="1" applyAlignment="1">
      <alignment horizontal="center" vertical="center"/>
    </xf>
    <xf numFmtId="0" fontId="9" fillId="0" borderId="8" xfId="0" applyFont="1" applyBorder="1" applyAlignment="1">
      <alignment horizontal="center" vertical="center" wrapText="1"/>
    </xf>
    <xf numFmtId="0" fontId="22" fillId="0" borderId="0" xfId="0" applyFont="1" applyAlignment="1">
      <alignment horizontal="left" vertical="center"/>
    </xf>
    <xf numFmtId="176" fontId="23" fillId="0" borderId="0" xfId="0" applyNumberFormat="1" applyFont="1" applyAlignment="1">
      <alignment horizontal="left" vertical="center"/>
    </xf>
    <xf numFmtId="176" fontId="24" fillId="0" borderId="0" xfId="0" applyNumberFormat="1" applyFont="1" applyAlignment="1">
      <alignment horizontal="left" vertical="center"/>
    </xf>
    <xf numFmtId="176" fontId="25" fillId="0" borderId="0" xfId="0" applyNumberFormat="1" applyFont="1" applyAlignment="1">
      <alignment horizontal="left" vertical="center"/>
    </xf>
    <xf numFmtId="0" fontId="26" fillId="0" borderId="0" xfId="0" applyFont="1" applyAlignment="1">
      <alignment horizontal="left" vertical="center"/>
    </xf>
    <xf numFmtId="0" fontId="27" fillId="0" borderId="0" xfId="0" applyFont="1" applyAlignment="1">
      <alignment horizontal="left" vertical="center"/>
    </xf>
    <xf numFmtId="0" fontId="43" fillId="0" borderId="0" xfId="0" applyFont="1" applyAlignment="1">
      <alignment horizontal="center" vertical="center"/>
    </xf>
    <xf numFmtId="0" fontId="45" fillId="0" borderId="0" xfId="0" applyFont="1" applyAlignment="1">
      <alignment horizontal="left" vertical="center"/>
    </xf>
    <xf numFmtId="0" fontId="32" fillId="0" borderId="4" xfId="0" applyFont="1" applyBorder="1" applyAlignment="1">
      <alignment horizontal="center" vertical="center"/>
    </xf>
    <xf numFmtId="0" fontId="35" fillId="0" borderId="8" xfId="0" applyFont="1" applyBorder="1" applyAlignment="1">
      <alignment horizontal="center" vertical="center"/>
    </xf>
    <xf numFmtId="0" fontId="42" fillId="0" borderId="0" xfId="0" applyFont="1" applyAlignment="1">
      <alignment horizontal="left" vertical="center"/>
    </xf>
    <xf numFmtId="0" fontId="72" fillId="0" borderId="0" xfId="0" applyFont="1" applyAlignment="1">
      <alignment horizontal="center" vertical="center"/>
    </xf>
    <xf numFmtId="0" fontId="74" fillId="0" borderId="0" xfId="0" applyFont="1" applyAlignment="1">
      <alignment horizontal="left" vertical="center"/>
    </xf>
    <xf numFmtId="0" fontId="46" fillId="0" borderId="2" xfId="0" applyFont="1" applyBorder="1" applyAlignment="1">
      <alignment horizontal="center" vertical="center"/>
    </xf>
    <xf numFmtId="0" fontId="47" fillId="0" borderId="4" xfId="0" applyFont="1" applyBorder="1" applyAlignment="1">
      <alignment horizontal="center" vertical="center"/>
    </xf>
    <xf numFmtId="0" fontId="49" fillId="0" borderId="8" xfId="0" applyFont="1" applyBorder="1" applyAlignment="1">
      <alignment horizontal="center" vertical="center"/>
    </xf>
    <xf numFmtId="0" fontId="66" fillId="0" borderId="8" xfId="0" applyFont="1" applyBorder="1" applyAlignment="1">
      <alignment horizontal="center" vertical="center"/>
    </xf>
    <xf numFmtId="0" fontId="53" fillId="0" borderId="8" xfId="0" applyFont="1" applyBorder="1" applyAlignment="1">
      <alignment horizontal="left" vertical="center"/>
    </xf>
    <xf numFmtId="0" fontId="68" fillId="0" borderId="8" xfId="0" applyFont="1" applyBorder="1" applyAlignment="1">
      <alignment horizontal="left" vertical="center"/>
    </xf>
    <xf numFmtId="0" fontId="70" fillId="0" borderId="0" xfId="0" applyFont="1" applyAlignment="1">
      <alignment horizontal="left" vertical="center"/>
    </xf>
    <xf numFmtId="0" fontId="71" fillId="0" borderId="0" xfId="0" applyFont="1" applyAlignment="1">
      <alignment horizontal="left" vertical="center"/>
    </xf>
    <xf numFmtId="0" fontId="106" fillId="0" borderId="0" xfId="0" applyFont="1" applyAlignment="1">
      <alignment horizontal="center" vertical="center"/>
    </xf>
    <xf numFmtId="0" fontId="108" fillId="0" borderId="0" xfId="0" applyFont="1" applyAlignment="1">
      <alignment horizontal="left" vertical="center"/>
    </xf>
    <xf numFmtId="0" fontId="75" fillId="0" borderId="2" xfId="0" applyFont="1" applyBorder="1" applyAlignment="1">
      <alignment horizontal="center" vertical="center"/>
    </xf>
    <xf numFmtId="0" fontId="76" fillId="0" borderId="4" xfId="0" applyFont="1" applyBorder="1" applyAlignment="1">
      <alignment horizontal="center" vertical="center"/>
    </xf>
    <xf numFmtId="0" fontId="77" fillId="0" borderId="4" xfId="0" applyFont="1" applyBorder="1" applyAlignment="1">
      <alignment horizontal="center" vertical="center"/>
    </xf>
    <xf numFmtId="0" fontId="78" fillId="0" borderId="4" xfId="0" applyFont="1" applyBorder="1" applyAlignment="1">
      <alignment horizontal="center" vertical="center"/>
    </xf>
    <xf numFmtId="0" fontId="81" fillId="0" borderId="8" xfId="0" applyFont="1" applyBorder="1" applyAlignment="1">
      <alignment horizontal="center" vertical="center"/>
    </xf>
    <xf numFmtId="0" fontId="83" fillId="0" borderId="8" xfId="0" applyFont="1" applyBorder="1" applyAlignment="1">
      <alignment horizontal="center" vertical="center"/>
    </xf>
    <xf numFmtId="0" fontId="82" fillId="0" borderId="8" xfId="0" applyFont="1" applyBorder="1" applyAlignment="1">
      <alignment horizontal="center" vertical="center"/>
    </xf>
    <xf numFmtId="0" fontId="79" fillId="0" borderId="6" xfId="0" applyFont="1" applyBorder="1" applyAlignment="1">
      <alignment horizontal="center" vertical="center"/>
    </xf>
    <xf numFmtId="0" fontId="84" fillId="0" borderId="5" xfId="0" applyFont="1" applyBorder="1" applyAlignment="1">
      <alignment horizontal="center" vertical="center"/>
    </xf>
    <xf numFmtId="0" fontId="80" fillId="0" borderId="8" xfId="0" applyFont="1" applyBorder="1" applyAlignment="1">
      <alignment horizontal="center" vertical="center"/>
    </xf>
    <xf numFmtId="0" fontId="92" fillId="0" borderId="8" xfId="0" applyFont="1" applyBorder="1" applyAlignment="1">
      <alignment horizontal="right" vertical="center"/>
    </xf>
    <xf numFmtId="0" fontId="101" fillId="0" borderId="8" xfId="0" applyFont="1" applyBorder="1" applyAlignment="1">
      <alignment horizontal="center" vertical="center"/>
    </xf>
    <xf numFmtId="0" fontId="102" fillId="0" borderId="8" xfId="0" applyFont="1" applyBorder="1" applyAlignment="1">
      <alignment horizontal="right" vertical="center"/>
    </xf>
    <xf numFmtId="0" fontId="93" fillId="0" borderId="8" xfId="0" applyFont="1" applyBorder="1" applyAlignment="1">
      <alignment horizontal="right" vertical="center"/>
    </xf>
    <xf numFmtId="0" fontId="103" fillId="0" borderId="8" xfId="0" applyFont="1" applyBorder="1" applyAlignment="1">
      <alignment horizontal="left" vertical="center"/>
    </xf>
    <xf numFmtId="0" fontId="88" fillId="0" borderId="8" xfId="0" applyFont="1" applyBorder="1" applyAlignment="1">
      <alignment horizontal="left" vertical="center"/>
    </xf>
    <xf numFmtId="0" fontId="97" fillId="0" borderId="8" xfId="0" applyFont="1" applyBorder="1" applyAlignment="1">
      <alignment horizontal="right" vertical="center"/>
    </xf>
    <xf numFmtId="0" fontId="105" fillId="0" borderId="8" xfId="0" applyFont="1" applyBorder="1" applyAlignment="1">
      <alignment horizontal="left" vertical="center"/>
    </xf>
    <xf numFmtId="0" fontId="96" fillId="0" borderId="8" xfId="0" applyFont="1" applyBorder="1" applyAlignment="1">
      <alignment horizontal="center" vertical="center"/>
    </xf>
    <xf numFmtId="0" fontId="121" fillId="0" borderId="0" xfId="0" applyFont="1" applyAlignment="1">
      <alignment horizontal="center" vertical="center"/>
    </xf>
    <xf numFmtId="0" fontId="123" fillId="0" borderId="0" xfId="0" applyFont="1" applyAlignment="1">
      <alignment horizontal="left" vertical="center"/>
    </xf>
    <xf numFmtId="0" fontId="109" fillId="0" borderId="2" xfId="0" applyFont="1" applyBorder="1" applyAlignment="1">
      <alignment horizontal="center" vertical="center"/>
    </xf>
    <xf numFmtId="0" fontId="110" fillId="0" borderId="4" xfId="0" applyFont="1" applyBorder="1" applyAlignment="1">
      <alignment horizontal="center" vertical="center"/>
    </xf>
    <xf numFmtId="0" fontId="111" fillId="0" borderId="4" xfId="0" applyFont="1" applyBorder="1" applyAlignment="1">
      <alignment horizontal="center" vertical="center"/>
    </xf>
    <xf numFmtId="0" fontId="113" fillId="0" borderId="8" xfId="0" applyFont="1" applyBorder="1" applyAlignment="1">
      <alignment horizontal="center" vertical="center"/>
    </xf>
    <xf numFmtId="0" fontId="117" fillId="0" borderId="8" xfId="0" applyFont="1" applyBorder="1" applyAlignment="1">
      <alignment horizontal="left" vertical="center"/>
    </xf>
    <xf numFmtId="0" fontId="135" fillId="0" borderId="0" xfId="0" applyFont="1" applyAlignment="1">
      <alignment horizontal="center" vertical="center"/>
    </xf>
    <xf numFmtId="0" fontId="137" fillId="0" borderId="0" xfId="0" applyFont="1" applyAlignment="1">
      <alignment horizontal="left" vertical="center"/>
    </xf>
    <xf numFmtId="0" fontId="124" fillId="0" borderId="2" xfId="0" applyFont="1" applyBorder="1" applyAlignment="1">
      <alignment horizontal="center" vertical="center"/>
    </xf>
    <xf numFmtId="0" fontId="125" fillId="0" borderId="4" xfId="0" applyFont="1" applyBorder="1" applyAlignment="1">
      <alignment horizontal="center" vertical="center"/>
    </xf>
    <xf numFmtId="0" fontId="126" fillId="0" borderId="9" xfId="0" applyFont="1" applyBorder="1" applyAlignment="1">
      <alignment horizontal="left" vertical="center"/>
    </xf>
    <xf numFmtId="0" fontId="128" fillId="0" borderId="8" xfId="0" applyFont="1" applyBorder="1" applyAlignment="1">
      <alignment horizontal="center" vertical="center" wrapText="1"/>
    </xf>
    <xf numFmtId="0" fontId="132" fillId="0" borderId="6" xfId="0" applyFont="1" applyBorder="1" applyAlignment="1">
      <alignment horizontal="left" vertical="center"/>
    </xf>
    <xf numFmtId="0" fontId="133" fillId="0" borderId="8" xfId="0" applyFont="1" applyBorder="1" applyAlignment="1">
      <alignment horizontal="left" vertical="center"/>
    </xf>
    <xf numFmtId="0" fontId="129" fillId="0" borderId="8" xfId="0" applyFont="1" applyBorder="1" applyAlignment="1">
      <alignment horizontal="center" vertical="center"/>
    </xf>
    <xf numFmtId="0" fontId="127" fillId="0" borderId="6" xfId="0" applyFont="1" applyBorder="1" applyAlignment="1">
      <alignment horizontal="center" vertical="center" wrapText="1"/>
    </xf>
    <xf numFmtId="0" fontId="156" fillId="0" borderId="0" xfId="0" applyFont="1" applyAlignment="1">
      <alignment horizontal="center" vertical="center"/>
    </xf>
    <xf numFmtId="0" fontId="158" fillId="0" borderId="0" xfId="0" applyFont="1" applyAlignment="1">
      <alignment horizontal="left" vertical="center"/>
    </xf>
    <xf numFmtId="0" fontId="138" fillId="0" borderId="2" xfId="0" applyFont="1" applyBorder="1" applyAlignment="1">
      <alignment horizontal="center" vertical="center"/>
    </xf>
    <xf numFmtId="176" fontId="139" fillId="0" borderId="4" xfId="0" applyNumberFormat="1" applyFont="1" applyBorder="1" applyAlignment="1">
      <alignment horizontal="center" vertical="center"/>
    </xf>
    <xf numFmtId="0" fontId="140" fillId="0" borderId="9" xfId="0" applyFont="1" applyBorder="1" applyAlignment="1">
      <alignment horizontal="left" vertical="center"/>
    </xf>
    <xf numFmtId="0" fontId="141" fillId="0" borderId="4" xfId="0" applyFont="1" applyBorder="1" applyAlignment="1">
      <alignment horizontal="center" vertical="center"/>
    </xf>
    <xf numFmtId="176" fontId="143" fillId="0" borderId="8" xfId="0" applyNumberFormat="1" applyFont="1" applyBorder="1" applyAlignment="1">
      <alignment horizontal="center" vertical="center" wrapText="1"/>
    </xf>
    <xf numFmtId="0" fontId="149" fillId="0" borderId="6" xfId="0" applyFont="1" applyBorder="1" applyAlignment="1">
      <alignment horizontal="left" vertical="center"/>
    </xf>
    <xf numFmtId="0" fontId="150" fillId="0" borderId="8" xfId="0" applyFont="1" applyBorder="1" applyAlignment="1">
      <alignment horizontal="left" vertical="center"/>
    </xf>
    <xf numFmtId="0" fontId="144" fillId="0" borderId="8" xfId="0" applyFont="1" applyBorder="1" applyAlignment="1">
      <alignment horizontal="center" vertical="center"/>
    </xf>
    <xf numFmtId="0" fontId="142" fillId="0" borderId="6" xfId="0" applyFont="1" applyBorder="1" applyAlignment="1">
      <alignment horizontal="center" vertical="center" wrapText="1"/>
    </xf>
    <xf numFmtId="176" fontId="146" fillId="0" borderId="6" xfId="0" applyNumberFormat="1" applyFont="1" applyBorder="1" applyAlignment="1">
      <alignment horizontal="center" vertical="center" wrapText="1"/>
    </xf>
    <xf numFmtId="0" fontId="145" fillId="0" borderId="8" xfId="0" applyFont="1" applyBorder="1" applyAlignment="1">
      <alignment horizontal="center" vertical="center" wrapText="1"/>
    </xf>
    <xf numFmtId="0" fontId="180" fillId="0" borderId="0" xfId="0" applyFont="1" applyAlignment="1">
      <alignment horizontal="center" vertical="center"/>
    </xf>
    <xf numFmtId="0" fontId="182" fillId="0" borderId="0" xfId="0" applyFont="1" applyAlignment="1">
      <alignment horizontal="left" vertical="center"/>
    </xf>
    <xf numFmtId="0" fontId="159" fillId="0" borderId="2" xfId="0" applyFont="1" applyBorder="1" applyAlignment="1">
      <alignment horizontal="center" vertical="center"/>
    </xf>
    <xf numFmtId="0" fontId="160" fillId="0" borderId="4" xfId="0" applyFont="1" applyBorder="1" applyAlignment="1">
      <alignment horizontal="center" vertical="center"/>
    </xf>
    <xf numFmtId="0" fontId="161" fillId="0" borderId="4" xfId="0" applyFont="1" applyBorder="1" applyAlignment="1">
      <alignment horizontal="center" vertical="center"/>
    </xf>
    <xf numFmtId="0" fontId="162" fillId="0" borderId="9" xfId="0" applyFont="1" applyBorder="1" applyAlignment="1">
      <alignment horizontal="left" vertical="center"/>
    </xf>
    <xf numFmtId="0" fontId="163" fillId="0" borderId="4" xfId="0" applyFont="1" applyBorder="1" applyAlignment="1">
      <alignment horizontal="center" vertical="center"/>
    </xf>
    <xf numFmtId="0" fontId="165" fillId="0" borderId="8" xfId="0" applyFont="1" applyBorder="1" applyAlignment="1">
      <alignment horizontal="center" vertical="center" wrapText="1"/>
    </xf>
    <xf numFmtId="0" fontId="174" fillId="0" borderId="6" xfId="0" applyFont="1" applyBorder="1" applyAlignment="1">
      <alignment horizontal="left" vertical="center"/>
    </xf>
    <xf numFmtId="0" fontId="175" fillId="0" borderId="8" xfId="0" applyFont="1" applyBorder="1" applyAlignment="1">
      <alignment horizontal="left" vertical="center"/>
    </xf>
    <xf numFmtId="0" fontId="168" fillId="0" borderId="8" xfId="0" applyFont="1" applyBorder="1" applyAlignment="1">
      <alignment horizontal="center" vertical="center"/>
    </xf>
    <xf numFmtId="0" fontId="164" fillId="0" borderId="6" xfId="0" applyFont="1" applyBorder="1" applyAlignment="1">
      <alignment horizontal="center" vertical="center" wrapText="1"/>
    </xf>
    <xf numFmtId="0" fontId="167" fillId="0" borderId="8" xfId="0" applyFont="1" applyBorder="1" applyAlignment="1">
      <alignment horizontal="center" vertical="center" wrapText="1"/>
    </xf>
    <xf numFmtId="0" fontId="166" fillId="0" borderId="8" xfId="0" applyFont="1" applyBorder="1" applyAlignment="1">
      <alignment horizontal="center" vertical="center"/>
    </xf>
    <xf numFmtId="0" fontId="170" fillId="0" borderId="6" xfId="0" applyFont="1" applyBorder="1" applyAlignment="1">
      <alignment horizontal="center" vertical="center"/>
    </xf>
    <xf numFmtId="0" fontId="171" fillId="0" borderId="8" xfId="0" applyFont="1" applyBorder="1" applyAlignment="1">
      <alignment horizontal="center" vertical="center"/>
    </xf>
    <xf numFmtId="0" fontId="191" fillId="0" borderId="0" xfId="0" applyFont="1" applyAlignment="1">
      <alignment horizontal="center" vertical="center"/>
    </xf>
    <xf numFmtId="0" fontId="193" fillId="0" borderId="0" xfId="0" applyFont="1" applyAlignment="1">
      <alignment horizontal="left" vertical="center"/>
    </xf>
    <xf numFmtId="0" fontId="183" fillId="0" borderId="2" xfId="0" applyFont="1" applyBorder="1" applyAlignment="1">
      <alignment horizontal="center" vertical="center"/>
    </xf>
    <xf numFmtId="0" fontId="184" fillId="0" borderId="4" xfId="0" applyFont="1" applyBorder="1" applyAlignment="1">
      <alignment horizontal="center" vertical="center"/>
    </xf>
    <xf numFmtId="0" fontId="186" fillId="0" borderId="8" xfId="0" applyFont="1" applyBorder="1" applyAlignment="1">
      <alignment horizontal="center" vertical="center" wrapText="1"/>
    </xf>
    <xf numFmtId="0" fontId="188" fillId="0" borderId="6" xfId="0" applyFont="1" applyBorder="1" applyAlignment="1">
      <alignment horizontal="left" vertical="center"/>
    </xf>
    <xf numFmtId="0" fontId="189" fillId="0" borderId="8" xfId="0" applyFont="1" applyBorder="1" applyAlignment="1">
      <alignment horizontal="left" vertical="center"/>
    </xf>
    <xf numFmtId="0" fontId="185" fillId="0" borderId="6" xfId="0" applyFont="1" applyBorder="1" applyAlignment="1">
      <alignment horizontal="center" vertical="center" wrapText="1"/>
    </xf>
    <xf numFmtId="0" fontId="202" fillId="0" borderId="0" xfId="0" applyFont="1" applyAlignment="1">
      <alignment horizontal="center" vertical="center"/>
    </xf>
    <xf numFmtId="0" fontId="204" fillId="0" borderId="0" xfId="0" applyFont="1" applyAlignment="1">
      <alignment horizontal="left" vertical="center"/>
    </xf>
    <xf numFmtId="0" fontId="194" fillId="0" borderId="2" xfId="0" applyFont="1" applyBorder="1" applyAlignment="1">
      <alignment horizontal="center" vertical="center"/>
    </xf>
    <xf numFmtId="0" fontId="195" fillId="0" borderId="4" xfId="0" applyFont="1" applyBorder="1" applyAlignment="1">
      <alignment horizontal="center" vertical="center"/>
    </xf>
    <xf numFmtId="0" fontId="197" fillId="0" borderId="8" xfId="0" applyFont="1" applyBorder="1" applyAlignment="1">
      <alignment horizontal="center" vertical="center" wrapText="1"/>
    </xf>
    <xf numFmtId="0" fontId="199" fillId="0" borderId="6" xfId="0" applyFont="1" applyBorder="1" applyAlignment="1">
      <alignment horizontal="left" vertical="center"/>
    </xf>
    <xf numFmtId="0" fontId="200" fillId="0" borderId="8" xfId="0" applyFont="1" applyBorder="1" applyAlignment="1">
      <alignment horizontal="left" vertical="center"/>
    </xf>
    <xf numFmtId="0" fontId="196" fillId="0" borderId="6" xfId="0" applyFont="1" applyBorder="1" applyAlignment="1">
      <alignment horizontal="center" vertical="center" wrapText="1"/>
    </xf>
    <xf numFmtId="0" fontId="219" fillId="0" borderId="0" xfId="0" applyFont="1" applyAlignment="1">
      <alignment horizontal="center" vertical="center"/>
    </xf>
    <xf numFmtId="0" fontId="221" fillId="0" borderId="0" xfId="0" applyFont="1" applyAlignment="1">
      <alignment horizontal="left" vertical="center"/>
    </xf>
    <xf numFmtId="0" fontId="205" fillId="0" borderId="6" xfId="0" applyFont="1" applyBorder="1" applyAlignment="1">
      <alignment horizontal="center" vertical="center"/>
    </xf>
    <xf numFmtId="0" fontId="206" fillId="0" borderId="8" xfId="0" applyFont="1" applyBorder="1" applyAlignment="1">
      <alignment horizontal="center" vertical="center"/>
    </xf>
    <xf numFmtId="0" fontId="207" fillId="0" borderId="6" xfId="0" applyFont="1" applyBorder="1" applyAlignment="1">
      <alignment horizontal="center" vertical="center" wrapText="1"/>
    </xf>
    <xf numFmtId="0" fontId="208" fillId="0" borderId="8" xfId="0" applyFont="1" applyBorder="1" applyAlignment="1">
      <alignment horizontal="center" vertical="center" wrapText="1"/>
    </xf>
    <xf numFmtId="0" fontId="209" fillId="0" borderId="6" xfId="0" applyFont="1" applyBorder="1" applyAlignment="1">
      <alignment horizontal="center" vertical="center"/>
    </xf>
    <xf numFmtId="0" fontId="211" fillId="0" borderId="6" xfId="0" applyFont="1" applyBorder="1" applyAlignment="1">
      <alignment horizontal="center" vertical="center"/>
    </xf>
    <xf numFmtId="0" fontId="210" fillId="0" borderId="8" xfId="0" applyFont="1" applyBorder="1" applyAlignment="1">
      <alignment horizontal="center" vertical="center"/>
    </xf>
    <xf numFmtId="0" fontId="212" fillId="0" borderId="8" xfId="0" applyFont="1" applyBorder="1" applyAlignment="1">
      <alignment horizontal="center" vertical="center"/>
    </xf>
    <xf numFmtId="0" fontId="214" fillId="0" borderId="6" xfId="0" applyFont="1" applyBorder="1" applyAlignment="1">
      <alignment horizontal="left" vertical="center"/>
    </xf>
    <xf numFmtId="0" fontId="215" fillId="0" borderId="8" xfId="0" applyFont="1" applyBorder="1" applyAlignment="1">
      <alignment horizontal="left" vertical="center"/>
    </xf>
    <xf numFmtId="0" fontId="217" fillId="0" borderId="6" xfId="0" applyFont="1" applyBorder="1" applyAlignment="1">
      <alignment horizontal="left" vertical="center" wrapText="1"/>
    </xf>
    <xf numFmtId="0" fontId="218" fillId="0" borderId="8" xfId="0" applyFont="1" applyBorder="1" applyAlignment="1">
      <alignment horizontal="left" vertical="center" wrapText="1"/>
    </xf>
    <xf numFmtId="0" fontId="244" fillId="0" borderId="0" xfId="0" applyFont="1" applyAlignment="1">
      <alignment horizontal="center" vertical="center"/>
    </xf>
    <xf numFmtId="0" fontId="246" fillId="0" borderId="0" xfId="0" applyFont="1" applyAlignment="1">
      <alignment horizontal="left" vertical="center"/>
    </xf>
    <xf numFmtId="0" fontId="222" fillId="0" borderId="2" xfId="0" applyFont="1" applyBorder="1" applyAlignment="1">
      <alignment horizontal="center" vertical="center"/>
    </xf>
    <xf numFmtId="0" fontId="223" fillId="0" borderId="4" xfId="0" applyFont="1" applyBorder="1" applyAlignment="1">
      <alignment horizontal="center" vertical="center"/>
    </xf>
    <xf numFmtId="0" fontId="225" fillId="0" borderId="4" xfId="0" applyFont="1" applyBorder="1" applyAlignment="1">
      <alignment horizontal="center" vertical="center"/>
    </xf>
    <xf numFmtId="0" fontId="226" fillId="0" borderId="4" xfId="0" applyFont="1" applyBorder="1" applyAlignment="1">
      <alignment horizontal="left" vertical="center"/>
    </xf>
    <xf numFmtId="0" fontId="224" fillId="0" borderId="9" xfId="0" applyFont="1" applyBorder="1" applyAlignment="1">
      <alignment horizontal="left" vertical="center"/>
    </xf>
    <xf numFmtId="0" fontId="228" fillId="0" borderId="8" xfId="0" applyFont="1" applyBorder="1" applyAlignment="1">
      <alignment horizontal="center" vertical="center" wrapText="1"/>
    </xf>
    <xf numFmtId="0" fontId="237" fillId="0" borderId="6" xfId="0" applyFont="1" applyBorder="1" applyAlignment="1">
      <alignment horizontal="left" vertical="center"/>
    </xf>
    <xf numFmtId="0" fontId="238" fillId="0" borderId="8" xfId="0" applyFont="1" applyBorder="1" applyAlignment="1">
      <alignment horizontal="left" vertical="center"/>
    </xf>
    <xf numFmtId="0" fontId="227" fillId="0" borderId="6" xfId="0" applyFont="1" applyBorder="1" applyAlignment="1">
      <alignment horizontal="center" vertical="center" wrapText="1"/>
    </xf>
    <xf numFmtId="0" fontId="229" fillId="0" borderId="8" xfId="0" applyFont="1" applyBorder="1" applyAlignment="1">
      <alignment horizontal="center" vertical="center"/>
    </xf>
    <xf numFmtId="0" fontId="230" fillId="0" borderId="8" xfId="0" applyFont="1" applyBorder="1" applyAlignment="1">
      <alignment horizontal="center" vertical="center" wrapText="1"/>
    </xf>
    <xf numFmtId="0" fontId="231" fillId="0" borderId="8" xfId="0" applyFont="1" applyBorder="1" applyAlignment="1">
      <alignment horizontal="center" vertical="center"/>
    </xf>
    <xf numFmtId="0" fontId="241" fillId="0" borderId="0" xfId="0" applyFont="1" applyAlignment="1">
      <alignment horizontal="left" vertical="center"/>
    </xf>
    <xf numFmtId="0" fontId="242" fillId="0" borderId="0" xfId="0" applyFont="1" applyAlignment="1">
      <alignment horizontal="left" vertical="center"/>
    </xf>
    <xf numFmtId="0" fontId="243" fillId="0" borderId="0" xfId="0" applyFont="1" applyAlignment="1">
      <alignment horizontal="left" vertical="center"/>
    </xf>
    <xf numFmtId="0" fontId="232" fillId="0" borderId="6" xfId="0" applyFont="1" applyBorder="1" applyAlignment="1">
      <alignment horizontal="center" vertical="center"/>
    </xf>
    <xf numFmtId="0" fontId="233" fillId="0" borderId="8" xfId="0" applyFont="1" applyBorder="1" applyAlignment="1">
      <alignment horizontal="center" vertical="center"/>
    </xf>
    <xf numFmtId="0" fontId="271" fillId="0" borderId="0" xfId="0" applyFont="1" applyAlignment="1">
      <alignment horizontal="center" vertical="center"/>
    </xf>
    <xf numFmtId="0" fontId="273" fillId="0" borderId="0" xfId="0" applyFont="1" applyAlignment="1">
      <alignment horizontal="left" vertical="center"/>
    </xf>
    <xf numFmtId="0" fontId="247" fillId="0" borderId="2" xfId="0" applyFont="1" applyBorder="1" applyAlignment="1">
      <alignment horizontal="center" vertical="center"/>
    </xf>
    <xf numFmtId="0" fontId="248" fillId="0" borderId="4" xfId="0" applyFont="1" applyBorder="1" applyAlignment="1">
      <alignment horizontal="center" vertical="center"/>
    </xf>
    <xf numFmtId="0" fontId="250" fillId="0" borderId="4" xfId="0" applyFont="1" applyBorder="1" applyAlignment="1">
      <alignment horizontal="center" vertical="center"/>
    </xf>
    <xf numFmtId="0" fontId="251" fillId="0" borderId="4" xfId="0" applyFont="1" applyBorder="1" applyAlignment="1">
      <alignment horizontal="left" vertical="center"/>
    </xf>
    <xf numFmtId="0" fontId="249" fillId="0" borderId="9" xfId="0" applyFont="1" applyBorder="1" applyAlignment="1">
      <alignment horizontal="left" vertical="center"/>
    </xf>
    <xf numFmtId="0" fontId="253" fillId="0" borderId="8" xfId="0" applyFont="1" applyBorder="1" applyAlignment="1">
      <alignment horizontal="center" vertical="center" wrapText="1"/>
    </xf>
    <xf numFmtId="0" fontId="264" fillId="0" borderId="6" xfId="0" applyFont="1" applyBorder="1" applyAlignment="1">
      <alignment horizontal="left" vertical="center"/>
    </xf>
    <xf numFmtId="0" fontId="265" fillId="0" borderId="8" xfId="0" applyFont="1" applyBorder="1" applyAlignment="1">
      <alignment horizontal="left" vertical="center"/>
    </xf>
    <xf numFmtId="0" fontId="252" fillId="0" borderId="6" xfId="0" applyFont="1" applyBorder="1" applyAlignment="1">
      <alignment horizontal="center" vertical="center" wrapText="1"/>
    </xf>
    <xf numFmtId="0" fontId="254" fillId="0" borderId="8" xfId="0" applyFont="1" applyBorder="1" applyAlignment="1">
      <alignment horizontal="center" vertical="center"/>
    </xf>
    <xf numFmtId="0" fontId="255" fillId="0" borderId="8" xfId="0" applyFont="1" applyBorder="1" applyAlignment="1">
      <alignment horizontal="center" vertical="center" wrapText="1"/>
    </xf>
    <xf numFmtId="0" fontId="256" fillId="0" borderId="6" xfId="0" applyFont="1" applyBorder="1" applyAlignment="1">
      <alignment horizontal="right" vertical="center"/>
    </xf>
    <xf numFmtId="0" fontId="257" fillId="0" borderId="8" xfId="0" applyFont="1" applyBorder="1" applyAlignment="1">
      <alignment horizontal="right" vertical="center"/>
    </xf>
    <xf numFmtId="0" fontId="291" fillId="0" borderId="0" xfId="0" applyFont="1" applyAlignment="1">
      <alignment horizontal="center" vertical="center"/>
    </xf>
    <xf numFmtId="0" fontId="293" fillId="0" borderId="0" xfId="0" applyFont="1" applyAlignment="1">
      <alignment horizontal="left" vertical="center"/>
    </xf>
    <xf numFmtId="0" fontId="274" fillId="0" borderId="2" xfId="0" applyFont="1" applyBorder="1" applyAlignment="1">
      <alignment horizontal="center" vertical="center"/>
    </xf>
    <xf numFmtId="0" fontId="275" fillId="0" borderId="4" xfId="0" applyFont="1" applyBorder="1" applyAlignment="1">
      <alignment horizontal="center" vertical="center"/>
    </xf>
    <xf numFmtId="0" fontId="277" fillId="0" borderId="4" xfId="0" applyFont="1" applyBorder="1" applyAlignment="1">
      <alignment horizontal="center" vertical="center"/>
    </xf>
    <xf numFmtId="0" fontId="278" fillId="0" borderId="4" xfId="0" applyFont="1" applyBorder="1" applyAlignment="1">
      <alignment horizontal="left" vertical="center"/>
    </xf>
    <xf numFmtId="0" fontId="276" fillId="0" borderId="9" xfId="0" applyFont="1" applyBorder="1" applyAlignment="1">
      <alignment horizontal="left" vertical="center"/>
    </xf>
    <xf numFmtId="0" fontId="280" fillId="0" borderId="8" xfId="0" applyFont="1" applyBorder="1" applyAlignment="1">
      <alignment horizontal="center" vertical="center" wrapText="1"/>
    </xf>
    <xf numFmtId="0" fontId="286" fillId="0" borderId="6" xfId="0" applyFont="1" applyBorder="1" applyAlignment="1">
      <alignment horizontal="left" vertical="center"/>
    </xf>
    <xf numFmtId="0" fontId="287" fillId="0" borderId="8" xfId="0" applyFont="1" applyBorder="1" applyAlignment="1">
      <alignment horizontal="left" vertical="center"/>
    </xf>
    <xf numFmtId="0" fontId="279" fillId="0" borderId="6" xfId="0" applyFont="1" applyBorder="1" applyAlignment="1">
      <alignment horizontal="center" vertical="center" wrapText="1"/>
    </xf>
    <xf numFmtId="0" fontId="281" fillId="0" borderId="8" xfId="0" applyFont="1" applyBorder="1" applyAlignment="1">
      <alignment horizontal="center" vertical="center"/>
    </xf>
    <xf numFmtId="0" fontId="282" fillId="0" borderId="8" xfId="0" applyFont="1" applyBorder="1" applyAlignment="1">
      <alignment horizontal="center" vertical="center" wrapText="1"/>
    </xf>
    <xf numFmtId="0" fontId="302" fillId="0" borderId="0" xfId="0" applyFont="1" applyAlignment="1">
      <alignment horizontal="center" vertical="center"/>
    </xf>
    <xf numFmtId="0" fontId="304" fillId="0" borderId="0" xfId="0" applyFont="1" applyAlignment="1">
      <alignment horizontal="left" vertical="center"/>
    </xf>
    <xf numFmtId="0" fontId="294" fillId="0" borderId="2" xfId="0" applyFont="1" applyBorder="1" applyAlignment="1">
      <alignment horizontal="center" vertical="center"/>
    </xf>
    <xf numFmtId="0" fontId="295" fillId="0" borderId="4" xfId="0" applyFont="1" applyBorder="1" applyAlignment="1">
      <alignment horizontal="center" vertical="center"/>
    </xf>
    <xf numFmtId="0" fontId="299" fillId="0" borderId="6" xfId="0" applyFont="1" applyBorder="1" applyAlignment="1">
      <alignment horizontal="left" vertical="center"/>
    </xf>
    <xf numFmtId="0" fontId="300" fillId="0" borderId="8" xfId="0" applyFont="1" applyBorder="1" applyAlignment="1">
      <alignment horizontal="left" vertical="center"/>
    </xf>
    <xf numFmtId="0" fontId="297" fillId="0" borderId="8" xfId="0" applyFont="1" applyBorder="1" applyAlignment="1">
      <alignment horizontal="center" vertical="center" wrapText="1"/>
    </xf>
    <xf numFmtId="0" fontId="296" fillId="0" borderId="6" xfId="0" applyFont="1" applyBorder="1" applyAlignment="1">
      <alignment horizontal="center" vertical="center" wrapText="1"/>
    </xf>
    <xf numFmtId="0" fontId="319" fillId="0" borderId="0" xfId="0" applyFont="1" applyAlignment="1">
      <alignment horizontal="center" vertical="center"/>
    </xf>
    <xf numFmtId="0" fontId="321" fillId="0" borderId="0" xfId="0" applyFont="1" applyAlignment="1">
      <alignment horizontal="left" vertical="center"/>
    </xf>
    <xf numFmtId="0" fontId="305" fillId="0" borderId="2" xfId="0" applyFont="1" applyBorder="1" applyAlignment="1">
      <alignment horizontal="center" vertical="center"/>
    </xf>
    <xf numFmtId="0" fontId="306" fillId="0" borderId="4" xfId="0" applyFont="1" applyBorder="1" applyAlignment="1">
      <alignment horizontal="center" vertical="center"/>
    </xf>
    <xf numFmtId="0" fontId="307" fillId="0" borderId="4" xfId="0" applyFont="1" applyBorder="1" applyAlignment="1">
      <alignment horizontal="center" vertical="center"/>
    </xf>
    <xf numFmtId="0" fontId="315" fillId="0" borderId="6" xfId="0" applyFont="1" applyBorder="1" applyAlignment="1">
      <alignment horizontal="left" vertical="center"/>
    </xf>
    <xf numFmtId="0" fontId="316" fillId="0" borderId="8" xfId="0" applyFont="1" applyBorder="1" applyAlignment="1">
      <alignment horizontal="left" vertical="center"/>
    </xf>
    <xf numFmtId="0" fontId="309" fillId="0" borderId="8" xfId="0" applyFont="1" applyBorder="1" applyAlignment="1">
      <alignment horizontal="center" vertical="center" wrapText="1"/>
    </xf>
    <xf numFmtId="0" fontId="310" fillId="0" borderId="8" xfId="0" applyFont="1" applyBorder="1" applyAlignment="1">
      <alignment horizontal="center" vertical="center"/>
    </xf>
    <xf numFmtId="0" fontId="308" fillId="0" borderId="6" xfId="0" applyFont="1" applyBorder="1" applyAlignment="1">
      <alignment horizontal="center" vertical="center" wrapText="1"/>
    </xf>
    <xf numFmtId="0" fontId="311" fillId="0" borderId="6" xfId="0" applyFont="1" applyBorder="1" applyAlignment="1">
      <alignment horizontal="right" vertical="center"/>
    </xf>
    <xf numFmtId="0" fontId="312" fillId="0" borderId="8" xfId="0" applyFont="1" applyBorder="1" applyAlignment="1">
      <alignment horizontal="right" vertical="center"/>
    </xf>
    <xf numFmtId="0" fontId="343" fillId="0" borderId="0" xfId="0" applyFont="1" applyAlignment="1">
      <alignment horizontal="center" vertical="center"/>
    </xf>
    <xf numFmtId="0" fontId="345" fillId="0" borderId="0" xfId="0" applyFont="1" applyAlignment="1">
      <alignment horizontal="left" vertical="center"/>
    </xf>
    <xf numFmtId="0" fontId="322" fillId="0" borderId="2" xfId="0" applyFont="1" applyBorder="1" applyAlignment="1">
      <alignment horizontal="center" vertical="center"/>
    </xf>
    <xf numFmtId="0" fontId="323" fillId="0" borderId="4" xfId="0" applyFont="1" applyBorder="1" applyAlignment="1">
      <alignment horizontal="center" vertical="center"/>
    </xf>
    <xf numFmtId="0" fontId="325" fillId="0" borderId="4" xfId="0" applyFont="1" applyBorder="1" applyAlignment="1">
      <alignment horizontal="center" vertical="center"/>
    </xf>
    <xf numFmtId="0" fontId="326" fillId="0" borderId="4" xfId="0" applyFont="1" applyBorder="1" applyAlignment="1">
      <alignment horizontal="left" vertical="center"/>
    </xf>
    <xf numFmtId="0" fontId="324" fillId="0" borderId="9" xfId="0" applyFont="1" applyBorder="1" applyAlignment="1">
      <alignment horizontal="left" vertical="center"/>
    </xf>
    <xf numFmtId="0" fontId="328" fillId="0" borderId="8" xfId="0" applyFont="1" applyBorder="1" applyAlignment="1">
      <alignment horizontal="center" vertical="center" wrapText="1"/>
    </xf>
    <xf numFmtId="0" fontId="335" fillId="0" borderId="6" xfId="0" applyFont="1" applyBorder="1" applyAlignment="1">
      <alignment horizontal="left" vertical="center"/>
    </xf>
    <xf numFmtId="0" fontId="336" fillId="0" borderId="8" xfId="0" applyFont="1" applyBorder="1" applyAlignment="1">
      <alignment horizontal="left" vertical="center"/>
    </xf>
    <xf numFmtId="0" fontId="327" fillId="0" borderId="6" xfId="0" applyFont="1" applyBorder="1" applyAlignment="1">
      <alignment horizontal="center" vertical="center" wrapText="1"/>
    </xf>
    <xf numFmtId="0" fontId="329" fillId="0" borderId="8" xfId="0" applyFont="1" applyBorder="1" applyAlignment="1">
      <alignment horizontal="center" vertical="center"/>
    </xf>
    <xf numFmtId="0" fontId="330" fillId="0" borderId="8" xfId="0" applyFont="1" applyBorder="1" applyAlignment="1">
      <alignment horizontal="center" vertical="center"/>
    </xf>
    <xf numFmtId="0" fontId="340" fillId="0" borderId="0" xfId="0" applyFont="1" applyAlignment="1">
      <alignment horizontal="left" vertical="center"/>
    </xf>
    <xf numFmtId="0" fontId="341" fillId="0" borderId="0" xfId="0" applyFont="1" applyAlignment="1">
      <alignment horizontal="left" vertical="center"/>
    </xf>
    <xf numFmtId="0" fontId="342" fillId="0" borderId="0" xfId="0" applyFont="1" applyAlignment="1">
      <alignment horizontal="left" vertical="center"/>
    </xf>
    <xf numFmtId="0" fontId="331" fillId="0" borderId="6" xfId="0" applyFont="1" applyBorder="1" applyAlignment="1">
      <alignment horizontal="center" vertical="center"/>
    </xf>
    <xf numFmtId="0" fontId="332" fillId="0" borderId="8" xfId="0" applyFont="1" applyBorder="1" applyAlignment="1">
      <alignment horizontal="center" vertical="center"/>
    </xf>
    <xf numFmtId="0" fontId="369" fillId="0" borderId="0" xfId="0" applyFont="1" applyAlignment="1">
      <alignment horizontal="center" vertical="center"/>
    </xf>
    <xf numFmtId="0" fontId="371" fillId="0" borderId="0" xfId="0" applyFont="1" applyAlignment="1">
      <alignment horizontal="left" vertical="center"/>
    </xf>
    <xf numFmtId="0" fontId="346" fillId="0" borderId="2" xfId="0" applyFont="1" applyBorder="1" applyAlignment="1">
      <alignment horizontal="center" vertical="center"/>
    </xf>
    <xf numFmtId="0" fontId="347" fillId="0" borderId="4" xfId="0" applyFont="1" applyBorder="1" applyAlignment="1">
      <alignment horizontal="center" vertical="center"/>
    </xf>
    <xf numFmtId="0" fontId="349" fillId="0" borderId="4" xfId="0" applyFont="1" applyBorder="1" applyAlignment="1">
      <alignment horizontal="center" vertical="center"/>
    </xf>
    <xf numFmtId="0" fontId="350" fillId="0" borderId="4" xfId="0" applyFont="1" applyBorder="1" applyAlignment="1">
      <alignment horizontal="left" vertical="center"/>
    </xf>
    <xf numFmtId="0" fontId="348" fillId="0" borderId="9" xfId="0" applyFont="1" applyBorder="1" applyAlignment="1">
      <alignment horizontal="left" vertical="center"/>
    </xf>
    <xf numFmtId="0" fontId="352" fillId="0" borderId="8" xfId="0" applyFont="1" applyBorder="1" applyAlignment="1">
      <alignment horizontal="center" vertical="center" wrapText="1"/>
    </xf>
    <xf numFmtId="0" fontId="362" fillId="0" borderId="6" xfId="0" applyFont="1" applyBorder="1" applyAlignment="1">
      <alignment horizontal="left" vertical="center"/>
    </xf>
    <xf numFmtId="0" fontId="363" fillId="0" borderId="8" xfId="0" applyFont="1" applyBorder="1" applyAlignment="1">
      <alignment horizontal="left" vertical="center"/>
    </xf>
    <xf numFmtId="0" fontId="351" fillId="0" borderId="6" xfId="0" applyFont="1" applyBorder="1" applyAlignment="1">
      <alignment horizontal="center" vertical="center" wrapText="1"/>
    </xf>
    <xf numFmtId="0" fontId="353" fillId="0" borderId="8" xfId="0" applyFont="1" applyBorder="1" applyAlignment="1">
      <alignment horizontal="center" vertical="center"/>
    </xf>
    <xf numFmtId="0" fontId="354" fillId="0" borderId="8" xfId="0" applyFont="1" applyBorder="1" applyAlignment="1">
      <alignment horizontal="center" vertical="center" wrapText="1"/>
    </xf>
    <xf numFmtId="0" fontId="355" fillId="0" borderId="8" xfId="0" applyFont="1" applyBorder="1" applyAlignment="1">
      <alignment horizontal="center" vertical="center"/>
    </xf>
    <xf numFmtId="0" fontId="357" fillId="0" borderId="6" xfId="0" applyFont="1" applyBorder="1" applyAlignment="1">
      <alignment horizontal="right" vertical="center"/>
    </xf>
    <xf numFmtId="0" fontId="358" fillId="0" borderId="8" xfId="0" applyFont="1" applyBorder="1" applyAlignment="1">
      <alignment horizontal="right" vertical="center"/>
    </xf>
    <xf numFmtId="0" fontId="398" fillId="0" borderId="0" xfId="0" applyFont="1" applyAlignment="1">
      <alignment horizontal="center" vertical="center"/>
    </xf>
    <xf numFmtId="0" fontId="400" fillId="0" borderId="0" xfId="0" applyFont="1" applyAlignment="1">
      <alignment horizontal="left" vertical="center"/>
    </xf>
    <xf numFmtId="0" fontId="372" fillId="0" borderId="2" xfId="0" applyFont="1" applyBorder="1" applyAlignment="1">
      <alignment horizontal="center" vertical="center"/>
    </xf>
    <xf numFmtId="0" fontId="373" fillId="0" borderId="4" xfId="0" applyFont="1" applyBorder="1" applyAlignment="1">
      <alignment horizontal="center" vertical="center"/>
    </xf>
    <xf numFmtId="0" fontId="374" fillId="0" borderId="4" xfId="0" applyFont="1" applyBorder="1" applyAlignment="1">
      <alignment horizontal="center" vertical="center"/>
    </xf>
    <xf numFmtId="0" fontId="375" fillId="0" borderId="9" xfId="0" applyFont="1" applyBorder="1" applyAlignment="1">
      <alignment horizontal="center" vertical="center"/>
    </xf>
    <xf numFmtId="0" fontId="376" fillId="0" borderId="9" xfId="0" applyFont="1" applyBorder="1" applyAlignment="1">
      <alignment horizontal="center" vertical="center"/>
    </xf>
    <xf numFmtId="0" fontId="377" fillId="0" borderId="4" xfId="0" applyFont="1" applyBorder="1" applyAlignment="1">
      <alignment horizontal="left" vertical="center"/>
    </xf>
    <xf numFmtId="0" fontId="382" fillId="0" borderId="8" xfId="0" applyFont="1" applyBorder="1" applyAlignment="1">
      <alignment horizontal="center" vertical="center"/>
    </xf>
    <xf numFmtId="0" fontId="390" fillId="0" borderId="6" xfId="0" applyFont="1" applyBorder="1" applyAlignment="1">
      <alignment horizontal="left" vertical="center"/>
    </xf>
    <xf numFmtId="0" fontId="391" fillId="0" borderId="8" xfId="0" applyFont="1" applyBorder="1" applyAlignment="1">
      <alignment horizontal="left" vertical="center"/>
    </xf>
    <xf numFmtId="0" fontId="378" fillId="0" borderId="6" xfId="0" applyFont="1" applyBorder="1" applyAlignment="1">
      <alignment horizontal="center" vertical="center" wrapText="1"/>
    </xf>
    <xf numFmtId="0" fontId="379" fillId="0" borderId="8" xfId="0" applyFont="1" applyBorder="1" applyAlignment="1">
      <alignment horizontal="center" vertical="center" wrapText="1"/>
    </xf>
    <xf numFmtId="0" fontId="381" fillId="0" borderId="8" xfId="0" applyFont="1" applyBorder="1" applyAlignment="1">
      <alignment horizontal="center" vertical="center" wrapText="1"/>
    </xf>
    <xf numFmtId="0" fontId="380" fillId="0" borderId="8" xfId="0" applyFont="1" applyBorder="1" applyAlignment="1">
      <alignment horizontal="center" vertical="center"/>
    </xf>
    <xf numFmtId="0" fontId="383" fillId="0" borderId="8" xfId="0" applyFont="1" applyBorder="1" applyAlignment="1">
      <alignment horizontal="center" vertical="center"/>
    </xf>
    <xf numFmtId="0" fontId="385" fillId="0" borderId="6" xfId="0" applyFont="1" applyBorder="1" applyAlignment="1">
      <alignment horizontal="right" vertical="center"/>
    </xf>
    <xf numFmtId="0" fontId="386" fillId="0" borderId="8" xfId="0" applyFont="1" applyBorder="1" applyAlignment="1">
      <alignment horizontal="right" vertical="center"/>
    </xf>
    <xf numFmtId="0" fontId="412" fillId="0" borderId="0" xfId="0" applyFont="1" applyAlignment="1">
      <alignment horizontal="center" vertical="center"/>
    </xf>
    <xf numFmtId="0" fontId="414" fillId="0" borderId="0" xfId="0" applyFont="1" applyAlignment="1">
      <alignment horizontal="left" vertical="center"/>
    </xf>
    <xf numFmtId="0" fontId="401" fillId="0" borderId="2" xfId="0" applyFont="1" applyBorder="1" applyAlignment="1">
      <alignment horizontal="center" vertical="center"/>
    </xf>
    <xf numFmtId="0" fontId="402" fillId="0" borderId="4" xfId="0" applyFont="1" applyBorder="1" applyAlignment="1">
      <alignment horizontal="center" vertical="center"/>
    </xf>
    <xf numFmtId="0" fontId="404" fillId="0" borderId="8" xfId="0" applyFont="1" applyBorder="1" applyAlignment="1">
      <alignment horizontal="center" vertical="center" wrapText="1"/>
    </xf>
    <xf numFmtId="0" fontId="403" fillId="0" borderId="6" xfId="0" applyFont="1" applyBorder="1" applyAlignment="1">
      <alignment horizontal="center" vertical="center" wrapText="1"/>
    </xf>
    <xf numFmtId="0" fontId="405" fillId="0" borderId="6" xfId="0" applyFont="1" applyBorder="1" applyAlignment="1">
      <alignment horizontal="right" vertical="center"/>
    </xf>
    <xf numFmtId="0" fontId="406" fillId="0" borderId="8" xfId="0" applyFont="1" applyBorder="1" applyAlignment="1">
      <alignment horizontal="right" vertical="center"/>
    </xf>
    <xf numFmtId="0" fontId="409" fillId="0" borderId="6" xfId="0" applyFont="1" applyBorder="1" applyAlignment="1">
      <alignment horizontal="left" vertical="center"/>
    </xf>
    <xf numFmtId="0" fontId="410" fillId="0" borderId="8" xfId="0" applyFont="1" applyBorder="1" applyAlignment="1">
      <alignment horizontal="left" vertical="center"/>
    </xf>
    <xf numFmtId="0" fontId="441" fillId="0" borderId="0" xfId="0" applyFont="1" applyAlignment="1">
      <alignment horizontal="center" vertical="center"/>
    </xf>
    <xf numFmtId="0" fontId="443" fillId="0" borderId="0" xfId="0" applyFont="1" applyAlignment="1">
      <alignment horizontal="left" vertical="center"/>
    </xf>
    <xf numFmtId="0" fontId="415" fillId="0" borderId="2" xfId="0" applyFont="1" applyBorder="1" applyAlignment="1">
      <alignment horizontal="center" vertical="center"/>
    </xf>
    <xf numFmtId="0" fontId="416" fillId="0" borderId="4" xfId="0" applyFont="1" applyBorder="1" applyAlignment="1">
      <alignment horizontal="center" vertical="center"/>
    </xf>
    <xf numFmtId="0" fontId="418" fillId="0" borderId="4" xfId="0" applyFont="1" applyBorder="1" applyAlignment="1">
      <alignment horizontal="center" vertical="center"/>
    </xf>
    <xf numFmtId="0" fontId="419" fillId="0" borderId="4" xfId="0" applyFont="1" applyBorder="1" applyAlignment="1">
      <alignment horizontal="left" vertical="center"/>
    </xf>
    <xf numFmtId="0" fontId="417" fillId="0" borderId="9" xfId="0" applyFont="1" applyBorder="1" applyAlignment="1">
      <alignment horizontal="left" vertical="center"/>
    </xf>
    <xf numFmtId="0" fontId="420" fillId="0" borderId="6" xfId="0" applyFont="1" applyBorder="1" applyAlignment="1">
      <alignment horizontal="center" vertical="center" wrapText="1"/>
    </xf>
    <xf numFmtId="0" fontId="421" fillId="0" borderId="8" xfId="0" applyFont="1" applyBorder="1" applyAlignment="1">
      <alignment horizontal="center" vertical="center" wrapText="1"/>
    </xf>
    <xf numFmtId="0" fontId="422" fillId="0" borderId="8" xfId="0" applyFont="1" applyBorder="1" applyAlignment="1">
      <alignment horizontal="center" vertical="center"/>
    </xf>
    <xf numFmtId="0" fontId="423" fillId="0" borderId="8" xfId="0" applyFont="1" applyBorder="1" applyAlignment="1">
      <alignment horizontal="center" vertical="center" wrapText="1"/>
    </xf>
    <xf numFmtId="0" fontId="424" fillId="0" borderId="8" xfId="0" applyFont="1" applyBorder="1" applyAlignment="1">
      <alignment horizontal="center" vertical="center"/>
    </xf>
    <xf numFmtId="0" fontId="426" fillId="0" borderId="6" xfId="0" applyFont="1" applyBorder="1" applyAlignment="1">
      <alignment horizontal="right" vertical="center"/>
    </xf>
    <xf numFmtId="0" fontId="427" fillId="0" borderId="8" xfId="0" applyFont="1" applyBorder="1" applyAlignment="1">
      <alignment horizontal="right" vertical="center"/>
    </xf>
    <xf numFmtId="0" fontId="433" fillId="0" borderId="6" xfId="0" applyFont="1" applyBorder="1" applyAlignment="1">
      <alignment horizontal="left" vertical="center"/>
    </xf>
    <xf numFmtId="0" fontId="434" fillId="0" borderId="8" xfId="0" applyFont="1" applyBorder="1" applyAlignment="1">
      <alignment horizontal="left" vertical="center"/>
    </xf>
    <xf numFmtId="0" fontId="440" fillId="0" borderId="0" xfId="0" applyFont="1" applyAlignment="1">
      <alignment horizontal="left" vertical="center"/>
    </xf>
    <xf numFmtId="0" fontId="464" fillId="0" borderId="0" xfId="0" applyFont="1" applyAlignment="1">
      <alignment horizontal="center" vertical="center"/>
    </xf>
    <xf numFmtId="0" fontId="466" fillId="0" borderId="0" xfId="0" applyFont="1" applyAlignment="1">
      <alignment horizontal="left" vertical="center"/>
    </xf>
    <xf numFmtId="0" fontId="444" fillId="0" borderId="2" xfId="0" applyFont="1" applyBorder="1" applyAlignment="1">
      <alignment horizontal="center" vertical="center"/>
    </xf>
    <xf numFmtId="0" fontId="445" fillId="0" borderId="4" xfId="0" applyFont="1" applyBorder="1" applyAlignment="1">
      <alignment horizontal="center" vertical="center"/>
    </xf>
    <xf numFmtId="0" fontId="447" fillId="0" borderId="4" xfId="0" applyFont="1" applyBorder="1" applyAlignment="1">
      <alignment horizontal="center" vertical="center"/>
    </xf>
    <xf numFmtId="0" fontId="448" fillId="0" borderId="4" xfId="0" applyFont="1" applyBorder="1" applyAlignment="1">
      <alignment horizontal="left" vertical="center"/>
    </xf>
    <xf numFmtId="0" fontId="446" fillId="0" borderId="9" xfId="0" applyFont="1" applyBorder="1" applyAlignment="1">
      <alignment horizontal="left" vertical="center"/>
    </xf>
    <xf numFmtId="0" fontId="450" fillId="0" borderId="8" xfId="0" applyFont="1" applyBorder="1" applyAlignment="1">
      <alignment horizontal="center" vertical="center" wrapText="1"/>
    </xf>
    <xf numFmtId="0" fontId="449" fillId="0" borderId="6" xfId="0" applyFont="1" applyBorder="1" applyAlignment="1">
      <alignment horizontal="center" vertical="center" wrapText="1"/>
    </xf>
    <xf numFmtId="0" fontId="451" fillId="0" borderId="8" xfId="0" applyFont="1" applyBorder="1" applyAlignment="1">
      <alignment horizontal="center" vertical="center"/>
    </xf>
    <xf numFmtId="0" fontId="452" fillId="0" borderId="8" xfId="0" applyFont="1" applyBorder="1" applyAlignment="1">
      <alignment horizontal="center" vertical="center" wrapText="1"/>
    </xf>
    <xf numFmtId="0" fontId="454" fillId="0" borderId="6" xfId="0" applyFont="1" applyBorder="1" applyAlignment="1">
      <alignment horizontal="right" vertical="center"/>
    </xf>
    <xf numFmtId="0" fontId="455" fillId="0" borderId="8" xfId="0" applyFont="1" applyBorder="1" applyAlignment="1">
      <alignment horizontal="right" vertical="center"/>
    </xf>
    <xf numFmtId="0" fontId="458" fillId="0" borderId="6" xfId="0" applyFont="1" applyBorder="1" applyAlignment="1">
      <alignment horizontal="left" vertical="center"/>
    </xf>
    <xf numFmtId="0" fontId="459" fillId="0" borderId="8" xfId="0" applyFont="1" applyBorder="1" applyAlignment="1">
      <alignment horizontal="left" vertical="center"/>
    </xf>
    <xf numFmtId="0" fontId="491" fillId="0" borderId="0" xfId="0" applyFont="1" applyAlignment="1">
      <alignment horizontal="center" vertical="center"/>
    </xf>
    <xf numFmtId="0" fontId="493" fillId="0" borderId="0" xfId="0" applyFont="1" applyAlignment="1">
      <alignment horizontal="left" vertical="center"/>
    </xf>
    <xf numFmtId="0" fontId="467" fillId="0" borderId="2" xfId="0" applyFont="1" applyBorder="1" applyAlignment="1">
      <alignment horizontal="center" vertical="center"/>
    </xf>
    <xf numFmtId="0" fontId="468" fillId="0" borderId="4" xfId="0" applyFont="1" applyBorder="1" applyAlignment="1">
      <alignment horizontal="center" vertical="center"/>
    </xf>
    <xf numFmtId="0" fontId="469" fillId="0" borderId="4" xfId="0" applyFont="1" applyBorder="1" applyAlignment="1">
      <alignment horizontal="center" vertical="center"/>
    </xf>
    <xf numFmtId="0" fontId="470" fillId="0" borderId="9" xfId="0" applyFont="1" applyBorder="1" applyAlignment="1">
      <alignment horizontal="center" vertical="center"/>
    </xf>
    <xf numFmtId="0" fontId="471" fillId="0" borderId="9" xfId="0" applyFont="1" applyBorder="1" applyAlignment="1">
      <alignment horizontal="center" vertical="center"/>
    </xf>
    <xf numFmtId="0" fontId="472" fillId="0" borderId="4" xfId="0" applyFont="1" applyBorder="1" applyAlignment="1">
      <alignment horizontal="left" vertical="center"/>
    </xf>
    <xf numFmtId="0" fontId="474" fillId="0" borderId="8" xfId="0" applyFont="1" applyBorder="1" applyAlignment="1">
      <alignment horizontal="center" vertical="center" wrapText="1"/>
    </xf>
    <xf numFmtId="0" fontId="473" fillId="0" borderId="6" xfId="0" applyFont="1" applyBorder="1" applyAlignment="1">
      <alignment horizontal="center" vertical="center" wrapText="1"/>
    </xf>
    <xf numFmtId="0" fontId="475" fillId="0" borderId="8" xfId="0" applyFont="1" applyBorder="1" applyAlignment="1">
      <alignment horizontal="center" vertical="center" wrapText="1"/>
    </xf>
    <xf numFmtId="0" fontId="476" fillId="0" borderId="8" xfId="0" applyFont="1" applyBorder="1" applyAlignment="1">
      <alignment horizontal="center" vertical="center"/>
    </xf>
    <xf numFmtId="0" fontId="477" fillId="0" borderId="8" xfId="0" applyFont="1" applyBorder="1" applyAlignment="1">
      <alignment horizontal="center" vertical="center"/>
    </xf>
    <xf numFmtId="0" fontId="482" fillId="0" borderId="6" xfId="0" applyFont="1" applyBorder="1" applyAlignment="1">
      <alignment horizontal="left" vertical="center"/>
    </xf>
    <xf numFmtId="0" fontId="483" fillId="0" borderId="8" xfId="0" applyFont="1" applyBorder="1" applyAlignment="1">
      <alignment horizontal="left" vertical="center"/>
    </xf>
    <xf numFmtId="0" fontId="513" fillId="0" borderId="0" xfId="0" applyFont="1" applyAlignment="1">
      <alignment horizontal="center" vertical="center"/>
    </xf>
    <xf numFmtId="0" fontId="515" fillId="0" borderId="0" xfId="0" applyFont="1" applyAlignment="1">
      <alignment horizontal="left" vertical="center"/>
    </xf>
    <xf numFmtId="0" fontId="494" fillId="0" borderId="2" xfId="0" applyFont="1" applyBorder="1" applyAlignment="1">
      <alignment horizontal="center" vertical="center"/>
    </xf>
    <xf numFmtId="0" fontId="495" fillId="0" borderId="4" xfId="0" applyFont="1" applyBorder="1" applyAlignment="1">
      <alignment horizontal="center" vertical="center"/>
    </xf>
    <xf numFmtId="0" fontId="496" fillId="0" borderId="4" xfId="0" applyFont="1" applyBorder="1" applyAlignment="1">
      <alignment horizontal="left" vertical="center"/>
    </xf>
    <xf numFmtId="0" fontId="497" fillId="0" borderId="0" xfId="0" applyFont="1" applyAlignment="1">
      <alignment horizontal="center" vertical="center"/>
    </xf>
    <xf numFmtId="0" fontId="499" fillId="0" borderId="8" xfId="0" applyFont="1" applyBorder="1" applyAlignment="1">
      <alignment horizontal="center" vertical="center" wrapText="1"/>
    </xf>
    <xf numFmtId="0" fontId="501" fillId="0" borderId="9" xfId="0" applyFont="1" applyBorder="1" applyAlignment="1">
      <alignment horizontal="center" vertical="center"/>
    </xf>
    <xf numFmtId="0" fontId="498" fillId="0" borderId="6" xfId="0" applyFont="1" applyBorder="1" applyAlignment="1">
      <alignment horizontal="center" vertical="center" wrapText="1"/>
    </xf>
    <xf numFmtId="0" fontId="500" fillId="0" borderId="8" xfId="0" applyFont="1" applyBorder="1" applyAlignment="1">
      <alignment horizontal="center" vertical="center"/>
    </xf>
    <xf numFmtId="0" fontId="502" fillId="0" borderId="8" xfId="0" applyFont="1" applyBorder="1" applyAlignment="1">
      <alignment horizontal="center" vertical="center"/>
    </xf>
    <xf numFmtId="0" fontId="504" fillId="0" borderId="6" xfId="0" applyFont="1" applyBorder="1" applyAlignment="1">
      <alignment horizontal="center" vertical="center"/>
    </xf>
    <xf numFmtId="0" fontId="505" fillId="0" borderId="8" xfId="0" applyFont="1" applyBorder="1" applyAlignment="1">
      <alignment horizontal="center" vertical="center"/>
    </xf>
    <xf numFmtId="0" fontId="509" fillId="0" borderId="6" xfId="0" applyFont="1" applyBorder="1" applyAlignment="1">
      <alignment horizontal="left" vertical="center"/>
    </xf>
    <xf numFmtId="0" fontId="510" fillId="0" borderId="8" xfId="0" applyFont="1" applyBorder="1" applyAlignment="1">
      <alignment horizontal="left" vertical="center"/>
    </xf>
    <xf numFmtId="0" fontId="538" fillId="0" borderId="0" xfId="0" applyFont="1" applyAlignment="1">
      <alignment horizontal="center" vertical="center"/>
    </xf>
    <xf numFmtId="0" fontId="540" fillId="0" borderId="0" xfId="0" applyFont="1" applyAlignment="1">
      <alignment horizontal="left" vertical="center"/>
    </xf>
    <xf numFmtId="0" fontId="516" fillId="0" borderId="2" xfId="0" applyFont="1" applyBorder="1" applyAlignment="1">
      <alignment horizontal="center" vertical="center"/>
    </xf>
    <xf numFmtId="0" fontId="517" fillId="0" borderId="4" xfId="0" applyFont="1" applyBorder="1" applyAlignment="1">
      <alignment horizontal="center" vertical="center"/>
    </xf>
    <xf numFmtId="0" fontId="518" fillId="0" borderId="4" xfId="0" applyFont="1" applyBorder="1" applyAlignment="1">
      <alignment horizontal="left" vertical="center"/>
    </xf>
    <xf numFmtId="0" fontId="519" fillId="0" borderId="9" xfId="0" applyFont="1" applyBorder="1" applyAlignment="1">
      <alignment horizontal="left" vertical="center"/>
    </xf>
    <xf numFmtId="0" fontId="521" fillId="0" borderId="8" xfId="0" applyFont="1" applyBorder="1" applyAlignment="1">
      <alignment horizontal="center" vertical="center" wrapText="1"/>
    </xf>
    <xf numFmtId="0" fontId="520" fillId="0" borderId="6" xfId="0" applyFont="1" applyBorder="1" applyAlignment="1">
      <alignment horizontal="center" vertical="center" wrapText="1"/>
    </xf>
    <xf numFmtId="0" fontId="522" fillId="0" borderId="8" xfId="0" applyFont="1" applyBorder="1" applyAlignment="1">
      <alignment horizontal="center" vertical="center"/>
    </xf>
    <xf numFmtId="0" fontId="523" fillId="0" borderId="8" xfId="0" applyFont="1" applyBorder="1" applyAlignment="1">
      <alignment horizontal="center" vertical="center" wrapText="1"/>
    </xf>
    <xf numFmtId="0" fontId="524" fillId="0" borderId="8" xfId="0" applyFont="1" applyBorder="1" applyAlignment="1">
      <alignment horizontal="center" vertical="center"/>
    </xf>
    <xf numFmtId="0" fontId="526" fillId="0" borderId="6" xfId="0" applyFont="1" applyBorder="1" applyAlignment="1">
      <alignment horizontal="right" vertical="center"/>
    </xf>
    <xf numFmtId="0" fontId="527" fillId="0" borderId="8" xfId="0" applyFont="1" applyBorder="1" applyAlignment="1">
      <alignment horizontal="right" vertical="center"/>
    </xf>
    <xf numFmtId="0" fontId="530" fillId="0" borderId="6" xfId="0" applyFont="1" applyBorder="1" applyAlignment="1">
      <alignment horizontal="left" vertical="center"/>
    </xf>
    <xf numFmtId="0" fontId="531" fillId="0" borderId="8" xfId="0" applyFont="1" applyBorder="1" applyAlignment="1">
      <alignment horizontal="left" vertical="center"/>
    </xf>
    <xf numFmtId="0" fontId="556" fillId="0" borderId="0" xfId="0" applyFont="1" applyAlignment="1">
      <alignment horizontal="center" vertical="center"/>
    </xf>
    <xf numFmtId="0" fontId="558" fillId="0" borderId="0" xfId="0" applyFont="1" applyAlignment="1">
      <alignment horizontal="left" vertical="center"/>
    </xf>
    <xf numFmtId="0" fontId="541" fillId="0" borderId="2" xfId="0" applyFont="1" applyBorder="1" applyAlignment="1">
      <alignment horizontal="center" vertical="center"/>
    </xf>
    <xf numFmtId="0" fontId="542" fillId="0" borderId="4" xfId="0" applyFont="1" applyBorder="1" applyAlignment="1">
      <alignment horizontal="center" vertical="center"/>
    </xf>
    <xf numFmtId="0" fontId="543" fillId="0" borderId="0" xfId="0" applyFont="1" applyAlignment="1">
      <alignment horizontal="left" vertical="center"/>
    </xf>
    <xf numFmtId="0" fontId="545" fillId="0" borderId="8" xfId="0" applyFont="1" applyBorder="1" applyAlignment="1">
      <alignment horizontal="center" vertical="center" wrapText="1"/>
    </xf>
    <xf numFmtId="0" fontId="551" fillId="0" borderId="6" xfId="0" applyFont="1" applyBorder="1" applyAlignment="1">
      <alignment horizontal="left" vertical="center"/>
    </xf>
    <xf numFmtId="0" fontId="552" fillId="0" borderId="8" xfId="0" applyFont="1" applyBorder="1" applyAlignment="1">
      <alignment horizontal="left" vertical="center"/>
    </xf>
    <xf numFmtId="0" fontId="546" fillId="0" borderId="8" xfId="0" applyFont="1" applyBorder="1" applyAlignment="1">
      <alignment horizontal="left" vertical="center"/>
    </xf>
    <xf numFmtId="0" fontId="547" fillId="0" borderId="9" xfId="0" applyFont="1" applyBorder="1" applyAlignment="1">
      <alignment horizontal="left" vertical="center"/>
    </xf>
    <xf numFmtId="0" fontId="544" fillId="0" borderId="6" xfId="0" applyFont="1" applyBorder="1" applyAlignment="1">
      <alignment horizontal="center" vertical="center" wrapText="1"/>
    </xf>
    <xf numFmtId="0" fontId="548" fillId="0" borderId="8" xfId="0" applyFont="1" applyBorder="1" applyAlignment="1">
      <alignment horizontal="center" vertical="center"/>
    </xf>
    <xf numFmtId="0" fontId="581" fillId="0" borderId="0" xfId="0" applyFont="1" applyAlignment="1">
      <alignment horizontal="center" vertical="center"/>
    </xf>
    <xf numFmtId="0" fontId="583" fillId="0" borderId="0" xfId="0" applyFont="1" applyAlignment="1">
      <alignment horizontal="left" vertical="center"/>
    </xf>
    <xf numFmtId="0" fontId="559" fillId="0" borderId="2" xfId="0" applyFont="1" applyBorder="1" applyAlignment="1">
      <alignment horizontal="center" vertical="center"/>
    </xf>
    <xf numFmtId="0" fontId="560" fillId="0" borderId="4" xfId="0" applyFont="1" applyBorder="1" applyAlignment="1">
      <alignment horizontal="center" vertical="center"/>
    </xf>
    <xf numFmtId="0" fontId="562" fillId="0" borderId="4" xfId="0" applyFont="1" applyBorder="1" applyAlignment="1">
      <alignment horizontal="center" vertical="center"/>
    </xf>
    <xf numFmtId="0" fontId="561" fillId="0" borderId="4" xfId="0" applyFont="1" applyBorder="1" applyAlignment="1">
      <alignment horizontal="left" vertical="center"/>
    </xf>
    <xf numFmtId="0" fontId="564" fillId="0" borderId="8" xfId="0" applyFont="1" applyBorder="1" applyAlignment="1">
      <alignment horizontal="center" vertical="center" wrapText="1"/>
    </xf>
    <xf numFmtId="0" fontId="575" fillId="0" borderId="6" xfId="0" applyFont="1" applyBorder="1" applyAlignment="1">
      <alignment horizontal="left" vertical="center"/>
    </xf>
    <xf numFmtId="0" fontId="576" fillId="0" borderId="8" xfId="0" applyFont="1" applyBorder="1" applyAlignment="1">
      <alignment horizontal="left" vertical="center"/>
    </xf>
    <xf numFmtId="0" fontId="580" fillId="0" borderId="0" xfId="0" applyFont="1" applyAlignment="1">
      <alignment horizontal="left" vertical="center"/>
    </xf>
    <xf numFmtId="0" fontId="563" fillId="0" borderId="6" xfId="0" applyFont="1" applyBorder="1" applyAlignment="1">
      <alignment horizontal="center" vertical="center" wrapText="1"/>
    </xf>
    <xf numFmtId="0" fontId="565" fillId="0" borderId="8" xfId="0" applyFont="1" applyBorder="1" applyAlignment="1">
      <alignment horizontal="center" vertical="center"/>
    </xf>
    <xf numFmtId="0" fontId="566" fillId="0" borderId="8" xfId="0" applyFont="1" applyBorder="1" applyAlignment="1">
      <alignment horizontal="center" vertical="center" wrapText="1"/>
    </xf>
    <xf numFmtId="0" fontId="567" fillId="0" borderId="8" xfId="0" applyFont="1" applyBorder="1" applyAlignment="1">
      <alignment horizontal="center" vertical="center"/>
    </xf>
    <xf numFmtId="0" fontId="569" fillId="0" borderId="6" xfId="0" applyFont="1" applyBorder="1" applyAlignment="1">
      <alignment horizontal="center" vertical="center"/>
    </xf>
    <xf numFmtId="0" fontId="570" fillId="0" borderId="8" xfId="0" applyFont="1" applyBorder="1" applyAlignment="1">
      <alignment horizontal="center" vertical="center"/>
    </xf>
    <xf numFmtId="0" fontId="605" fillId="0" borderId="0" xfId="0" applyFont="1" applyAlignment="1">
      <alignment horizontal="center" vertical="center"/>
    </xf>
    <xf numFmtId="0" fontId="607" fillId="0" borderId="0" xfId="0" applyFont="1" applyAlignment="1">
      <alignment horizontal="left" vertical="center"/>
    </xf>
    <xf numFmtId="0" fontId="584" fillId="0" borderId="2" xfId="0" applyFont="1" applyBorder="1" applyAlignment="1">
      <alignment horizontal="center" vertical="center"/>
    </xf>
    <xf numFmtId="0" fontId="585" fillId="0" borderId="4" xfId="0" applyFont="1" applyBorder="1" applyAlignment="1">
      <alignment horizontal="center" vertical="center"/>
    </xf>
    <xf numFmtId="0" fontId="587" fillId="0" borderId="4" xfId="0" applyFont="1" applyBorder="1" applyAlignment="1">
      <alignment horizontal="center" vertical="center"/>
    </xf>
    <xf numFmtId="0" fontId="586" fillId="0" borderId="4" xfId="0" applyFont="1" applyBorder="1" applyAlignment="1">
      <alignment horizontal="left" vertical="center"/>
    </xf>
    <xf numFmtId="0" fontId="589" fillId="0" borderId="8" xfId="0" applyFont="1" applyBorder="1" applyAlignment="1">
      <alignment horizontal="center" vertical="center" wrapText="1"/>
    </xf>
    <xf numFmtId="0" fontId="599" fillId="0" borderId="6" xfId="0" applyFont="1" applyBorder="1" applyAlignment="1">
      <alignment horizontal="left" vertical="center"/>
    </xf>
    <xf numFmtId="0" fontId="600" fillId="0" borderId="8" xfId="0" applyFont="1" applyBorder="1" applyAlignment="1">
      <alignment horizontal="left" vertical="center"/>
    </xf>
    <xf numFmtId="0" fontId="588" fillId="0" borderId="6" xfId="0" applyFont="1" applyBorder="1" applyAlignment="1">
      <alignment horizontal="center" vertical="center" wrapText="1"/>
    </xf>
    <xf numFmtId="0" fontId="590" fillId="0" borderId="8" xfId="0" applyFont="1" applyBorder="1" applyAlignment="1">
      <alignment horizontal="center" vertical="center"/>
    </xf>
    <xf numFmtId="0" fontId="591" fillId="0" borderId="8" xfId="0" applyFont="1" applyBorder="1" applyAlignment="1">
      <alignment horizontal="center" vertical="center" wrapText="1"/>
    </xf>
    <xf numFmtId="0" fontId="592" fillId="0" borderId="8" xfId="0" applyFont="1" applyBorder="1" applyAlignment="1">
      <alignment horizontal="center" vertical="center"/>
    </xf>
    <xf numFmtId="0" fontId="594" fillId="0" borderId="6" xfId="0" applyFont="1" applyBorder="1" applyAlignment="1">
      <alignment horizontal="center" vertical="center"/>
    </xf>
    <xf numFmtId="0" fontId="595" fillId="0" borderId="8" xfId="0" applyFont="1" applyBorder="1" applyAlignment="1">
      <alignment horizontal="center" vertical="center"/>
    </xf>
    <xf numFmtId="0" fontId="633" fillId="0" borderId="0" xfId="0" applyFont="1" applyAlignment="1">
      <alignment horizontal="center" vertical="center"/>
    </xf>
    <xf numFmtId="0" fontId="635" fillId="0" borderId="0" xfId="0" applyFont="1" applyAlignment="1">
      <alignment horizontal="left" vertical="center"/>
    </xf>
    <xf numFmtId="0" fontId="608" fillId="0" borderId="2" xfId="0" applyFont="1" applyBorder="1" applyAlignment="1">
      <alignment horizontal="center" vertical="center"/>
    </xf>
    <xf numFmtId="0" fontId="609" fillId="0" borderId="4" xfId="0" applyFont="1" applyBorder="1" applyAlignment="1">
      <alignment horizontal="center" vertical="center"/>
    </xf>
    <xf numFmtId="0" fontId="610" fillId="0" borderId="4" xfId="0" applyFont="1" applyBorder="1" applyAlignment="1">
      <alignment horizontal="left" vertical="center"/>
    </xf>
    <xf numFmtId="0" fontId="611" fillId="0" borderId="4" xfId="0" applyFont="1" applyBorder="1" applyAlignment="1">
      <alignment horizontal="center" vertical="center"/>
    </xf>
    <xf numFmtId="0" fontId="612" fillId="0" borderId="9" xfId="0" applyFont="1" applyBorder="1" applyAlignment="1">
      <alignment horizontal="left" vertical="center"/>
    </xf>
    <xf numFmtId="0" fontId="614" fillId="0" borderId="8" xfId="0" applyFont="1" applyBorder="1" applyAlignment="1">
      <alignment horizontal="center" vertical="center" wrapText="1"/>
    </xf>
    <xf numFmtId="0" fontId="613" fillId="0" borderId="6" xfId="0" applyFont="1" applyBorder="1" applyAlignment="1">
      <alignment horizontal="center" vertical="center" wrapText="1"/>
    </xf>
    <xf numFmtId="0" fontId="616" fillId="0" borderId="8" xfId="0" applyFont="1" applyBorder="1" applyAlignment="1">
      <alignment horizontal="center" vertical="center" wrapText="1"/>
    </xf>
    <xf numFmtId="0" fontId="615" fillId="0" borderId="8" xfId="0" applyFont="1" applyBorder="1" applyAlignment="1">
      <alignment horizontal="center" vertical="center"/>
    </xf>
    <xf numFmtId="0" fontId="622" fillId="0" borderId="6" xfId="0" applyFont="1" applyBorder="1" applyAlignment="1">
      <alignment horizontal="left" vertical="center"/>
    </xf>
    <xf numFmtId="0" fontId="623" fillId="0" borderId="8" xfId="0" applyFont="1" applyBorder="1" applyAlignment="1">
      <alignment horizontal="left" vertical="center"/>
    </xf>
    <xf numFmtId="0" fontId="659" fillId="0" borderId="0" xfId="0" applyFont="1" applyAlignment="1">
      <alignment horizontal="center" vertical="center"/>
    </xf>
    <xf numFmtId="0" fontId="661" fillId="0" borderId="0" xfId="0" applyFont="1" applyAlignment="1">
      <alignment horizontal="left" vertical="center"/>
    </xf>
    <xf numFmtId="0" fontId="636" fillId="0" borderId="2" xfId="0" applyFont="1" applyBorder="1" applyAlignment="1">
      <alignment horizontal="center" vertical="center"/>
    </xf>
    <xf numFmtId="0" fontId="637" fillId="0" borderId="4" xfId="0" applyFont="1" applyBorder="1" applyAlignment="1">
      <alignment horizontal="center" vertical="center"/>
    </xf>
    <xf numFmtId="0" fontId="639" fillId="0" borderId="4" xfId="0" applyFont="1" applyBorder="1" applyAlignment="1">
      <alignment horizontal="left" vertical="center"/>
    </xf>
    <xf numFmtId="0" fontId="638" fillId="0" borderId="9" xfId="0" applyFont="1" applyBorder="1" applyAlignment="1">
      <alignment horizontal="center" vertical="center"/>
    </xf>
    <xf numFmtId="0" fontId="641" fillId="0" borderId="8" xfId="0" applyFont="1" applyBorder="1" applyAlignment="1">
      <alignment horizontal="center" vertical="center" wrapText="1"/>
    </xf>
    <xf numFmtId="0" fontId="640" fillId="0" borderId="6" xfId="0" applyFont="1" applyBorder="1" applyAlignment="1">
      <alignment horizontal="center" vertical="center" wrapText="1"/>
    </xf>
    <xf numFmtId="0" fontId="642" fillId="0" borderId="8" xfId="0" applyFont="1" applyBorder="1" applyAlignment="1">
      <alignment horizontal="center" vertical="center"/>
    </xf>
    <xf numFmtId="0" fontId="643" fillId="0" borderId="8" xfId="0" applyFont="1" applyBorder="1" applyAlignment="1">
      <alignment horizontal="center" vertical="center" wrapText="1"/>
    </xf>
    <xf numFmtId="0" fontId="644" fillId="0" borderId="8" xfId="0" applyFont="1" applyBorder="1" applyAlignment="1">
      <alignment horizontal="center" vertical="center"/>
    </xf>
    <xf numFmtId="0" fontId="645" fillId="0" borderId="6" xfId="0" applyFont="1" applyBorder="1" applyAlignment="1">
      <alignment horizontal="right" vertical="center"/>
    </xf>
    <xf numFmtId="0" fontId="646" fillId="0" borderId="8" xfId="0" applyFont="1" applyBorder="1" applyAlignment="1">
      <alignment horizontal="right" vertical="center"/>
    </xf>
    <xf numFmtId="0" fontId="652" fillId="0" borderId="6" xfId="0" applyFont="1" applyBorder="1" applyAlignment="1">
      <alignment horizontal="left" vertical="center"/>
    </xf>
    <xf numFmtId="0" fontId="653" fillId="0" borderId="8" xfId="0" applyFont="1" applyBorder="1" applyAlignment="1">
      <alignment horizontal="left" vertical="center"/>
    </xf>
    <xf numFmtId="0" fontId="672" fillId="0" borderId="0" xfId="0" applyFont="1" applyAlignment="1">
      <alignment horizontal="center" vertical="center"/>
    </xf>
    <xf numFmtId="0" fontId="674" fillId="0" borderId="0" xfId="0" applyFont="1" applyAlignment="1">
      <alignment horizontal="left" vertical="center"/>
    </xf>
    <xf numFmtId="0" fontId="662" fillId="0" borderId="2" xfId="0" applyFont="1" applyBorder="1" applyAlignment="1">
      <alignment horizontal="center" vertical="center"/>
    </xf>
    <xf numFmtId="0" fontId="663" fillId="0" borderId="4" xfId="0" applyFont="1" applyBorder="1" applyAlignment="1">
      <alignment horizontal="center" vertical="center"/>
    </xf>
    <xf numFmtId="0" fontId="665" fillId="0" borderId="8" xfId="0" applyFont="1" applyBorder="1" applyAlignment="1">
      <alignment horizontal="center" vertical="center" wrapText="1"/>
    </xf>
    <xf numFmtId="0" fontId="667" fillId="0" borderId="6" xfId="0" applyFont="1" applyBorder="1" applyAlignment="1">
      <alignment horizontal="left" vertical="center"/>
    </xf>
    <xf numFmtId="0" fontId="668" fillId="0" borderId="8" xfId="0" applyFont="1" applyBorder="1" applyAlignment="1">
      <alignment horizontal="left" vertical="center"/>
    </xf>
    <xf numFmtId="0" fontId="664" fillId="0" borderId="6" xfId="0" applyFont="1" applyBorder="1" applyAlignment="1">
      <alignment horizontal="center" vertical="center" wrapText="1"/>
    </xf>
    <xf numFmtId="0" fontId="690" fillId="0" borderId="0" xfId="0" applyFont="1" applyAlignment="1">
      <alignment horizontal="center" vertical="center"/>
    </xf>
    <xf numFmtId="0" fontId="676" fillId="0" borderId="4" xfId="0" applyFont="1" applyBorder="1" applyAlignment="1">
      <alignment horizontal="center" vertical="center"/>
    </xf>
    <xf numFmtId="0" fontId="678" fillId="0" borderId="8" xfId="0" applyFont="1" applyBorder="1" applyAlignment="1">
      <alignment horizontal="center" vertical="center"/>
    </xf>
    <xf numFmtId="0" fontId="689" fillId="0" borderId="0" xfId="0" applyFont="1" applyAlignment="1">
      <alignment horizontal="left" vertical="center"/>
    </xf>
    <xf numFmtId="0" fontId="717" fillId="0" borderId="0" xfId="0" applyFont="1" applyAlignment="1">
      <alignment horizontal="center" vertical="center"/>
    </xf>
    <xf numFmtId="0" fontId="694" fillId="0" borderId="4" xfId="0" applyFont="1" applyBorder="1" applyAlignment="1">
      <alignment horizontal="center" vertical="center"/>
    </xf>
    <xf numFmtId="0" fontId="697" fillId="0" borderId="8" xfId="0" applyFont="1" applyBorder="1" applyAlignment="1">
      <alignment horizontal="center" vertical="center"/>
    </xf>
    <xf numFmtId="0" fontId="715" fillId="0" borderId="0" xfId="0" applyFont="1" applyAlignment="1">
      <alignment horizontal="left" vertical="center" wrapText="1"/>
    </xf>
    <xf numFmtId="0" fontId="716" fillId="0" borderId="0" xfId="0" applyFont="1" applyAlignment="1">
      <alignment horizontal="center" vertical="center" wrapText="1"/>
    </xf>
    <xf numFmtId="0" fontId="751" fillId="0" borderId="0" xfId="0" applyFont="1" applyAlignment="1">
      <alignment horizontal="center" vertical="center"/>
    </xf>
    <xf numFmtId="0" fontId="752" fillId="0" borderId="0" xfId="0" applyFont="1" applyAlignment="1">
      <alignment horizontal="left" vertical="center"/>
    </xf>
    <xf numFmtId="0" fontId="720" fillId="0" borderId="2" xfId="0" applyFont="1" applyBorder="1" applyAlignment="1">
      <alignment horizontal="center" vertical="center"/>
    </xf>
    <xf numFmtId="0" fontId="721" fillId="0" borderId="4" xfId="0" applyFont="1" applyBorder="1" applyAlignment="1">
      <alignment horizontal="center" vertical="center"/>
    </xf>
    <xf numFmtId="0" fontId="722" fillId="0" borderId="4" xfId="0" applyFont="1" applyBorder="1" applyAlignment="1">
      <alignment horizontal="left" vertical="center"/>
    </xf>
    <xf numFmtId="0" fontId="723" fillId="0" borderId="4" xfId="0" applyFont="1" applyBorder="1" applyAlignment="1">
      <alignment horizontal="center" vertical="center"/>
    </xf>
    <xf numFmtId="0" fontId="730" fillId="0" borderId="8" xfId="0" applyFont="1" applyBorder="1" applyAlignment="1">
      <alignment horizontal="center" vertical="center"/>
    </xf>
    <xf numFmtId="0" fontId="740" fillId="0" borderId="6" xfId="0" applyFont="1" applyBorder="1" applyAlignment="1">
      <alignment horizontal="left" vertical="center"/>
    </xf>
    <xf numFmtId="0" fontId="741" fillId="0" borderId="8" xfId="0" applyFont="1" applyBorder="1" applyAlignment="1">
      <alignment horizontal="left" vertical="center"/>
    </xf>
    <xf numFmtId="0" fontId="725" fillId="0" borderId="8" xfId="0" applyFont="1" applyBorder="1" applyAlignment="1">
      <alignment horizontal="center" vertical="center" wrapText="1"/>
    </xf>
    <xf numFmtId="0" fontId="727" fillId="0" borderId="8" xfId="0" applyFont="1" applyBorder="1" applyAlignment="1">
      <alignment horizontal="left" vertical="center"/>
    </xf>
    <xf numFmtId="0" fontId="728" fillId="0" borderId="0" xfId="0" applyFont="1" applyAlignment="1">
      <alignment horizontal="left" vertical="center"/>
    </xf>
    <xf numFmtId="0" fontId="726" fillId="0" borderId="8" xfId="0" applyFont="1" applyBorder="1" applyAlignment="1">
      <alignment horizontal="left" vertical="center"/>
    </xf>
    <xf numFmtId="0" fontId="724" fillId="0" borderId="6" xfId="0" applyFont="1" applyBorder="1" applyAlignment="1">
      <alignment horizontal="center" vertical="center" wrapText="1"/>
    </xf>
    <xf numFmtId="0" fontId="729" fillId="0" borderId="8" xfId="0" applyFont="1" applyBorder="1" applyAlignment="1">
      <alignment horizontal="center" vertical="center"/>
    </xf>
    <xf numFmtId="0" fontId="747" fillId="0" borderId="0" xfId="0" applyFont="1" applyAlignment="1">
      <alignment horizontal="left" vertical="top"/>
    </xf>
    <xf numFmtId="0" fontId="748" fillId="0" borderId="0" xfId="0" applyFont="1" applyAlignment="1">
      <alignment horizontal="left" vertical="top"/>
    </xf>
    <xf numFmtId="176" fontId="749" fillId="0" borderId="0" xfId="0" applyNumberFormat="1" applyFont="1" applyAlignment="1">
      <alignment horizontal="left" vertical="top"/>
    </xf>
    <xf numFmtId="0" fontId="750" fillId="0" borderId="0" xfId="0" applyFont="1" applyAlignment="1">
      <alignment horizontal="left" vertical="center"/>
    </xf>
    <xf numFmtId="0" fontId="731" fillId="0" borderId="9" xfId="0" applyFont="1" applyBorder="1" applyAlignment="1">
      <alignment horizontal="left" vertical="center"/>
    </xf>
    <xf numFmtId="0" fontId="734" fillId="0" borderId="6" xfId="0" applyFont="1" applyBorder="1" applyAlignment="1">
      <alignment horizontal="right" vertical="center"/>
    </xf>
    <xf numFmtId="0" fontId="735" fillId="0" borderId="8" xfId="0" applyFont="1" applyBorder="1" applyAlignment="1">
      <alignment horizontal="right" vertical="center"/>
    </xf>
    <xf numFmtId="0" fontId="771" fillId="0" borderId="0" xfId="0" applyFont="1" applyAlignment="1">
      <alignment horizontal="center" vertical="center"/>
    </xf>
    <xf numFmtId="0" fontId="772" fillId="0" borderId="0" xfId="0" applyFont="1" applyAlignment="1">
      <alignment horizontal="left" vertical="center"/>
    </xf>
    <xf numFmtId="0" fontId="756" fillId="0" borderId="4" xfId="0" applyFont="1" applyBorder="1" applyAlignment="1">
      <alignment horizontal="center" vertical="center"/>
    </xf>
    <xf numFmtId="0" fontId="754" fillId="0" borderId="4" xfId="0" applyFont="1" applyBorder="1" applyAlignment="1">
      <alignment horizontal="center" vertical="center"/>
    </xf>
    <xf numFmtId="0" fontId="755" fillId="0" borderId="9" xfId="0" applyFont="1" applyBorder="1" applyAlignment="1">
      <alignment horizontal="center" vertical="center"/>
    </xf>
    <xf numFmtId="0" fontId="753" fillId="0" borderId="2" xfId="0" applyFont="1" applyBorder="1" applyAlignment="1">
      <alignment horizontal="center" vertical="center"/>
    </xf>
    <xf numFmtId="0" fontId="757" fillId="0" borderId="6" xfId="0" applyFont="1" applyBorder="1" applyAlignment="1">
      <alignment horizontal="center" vertical="center"/>
    </xf>
    <xf numFmtId="0" fontId="758" fillId="0" borderId="8" xfId="0" applyFont="1" applyBorder="1" applyAlignment="1">
      <alignment horizontal="center" vertical="center"/>
    </xf>
    <xf numFmtId="0" fontId="760" fillId="0" borderId="8" xfId="0" applyFont="1" applyBorder="1" applyAlignment="1">
      <alignment horizontal="center" vertical="center"/>
    </xf>
    <xf numFmtId="0" fontId="759" fillId="0" borderId="8" xfId="0" applyFont="1" applyBorder="1" applyAlignment="1">
      <alignment horizontal="center" vertical="center"/>
    </xf>
    <xf numFmtId="0" fontId="768" fillId="0" borderId="0" xfId="0" applyFont="1" applyAlignment="1">
      <alignment horizontal="left" vertical="center" wrapText="1"/>
    </xf>
    <xf numFmtId="0" fontId="769" fillId="0" borderId="0" xfId="0" applyFont="1" applyAlignment="1">
      <alignment horizontal="left" vertical="center" wrapText="1"/>
    </xf>
    <xf numFmtId="0" fontId="770" fillId="0" borderId="0" xfId="0" applyFont="1" applyAlignment="1">
      <alignment horizontal="left" vertical="center" wrapText="1"/>
    </xf>
    <xf numFmtId="0" fontId="807" fillId="0" borderId="0" xfId="0" applyFont="1" applyAlignment="1">
      <alignment horizontal="center" vertical="center"/>
    </xf>
    <xf numFmtId="0" fontId="808" fillId="0" borderId="0" xfId="0" applyFont="1" applyAlignment="1">
      <alignment horizontal="left" vertical="center"/>
    </xf>
    <xf numFmtId="0" fontId="773" fillId="0" borderId="2" xfId="0" applyFont="1" applyBorder="1" applyAlignment="1">
      <alignment horizontal="center" vertical="center"/>
    </xf>
    <xf numFmtId="0" fontId="775" fillId="0" borderId="6" xfId="0" applyFont="1" applyBorder="1" applyAlignment="1">
      <alignment horizontal="center" vertical="center"/>
    </xf>
    <xf numFmtId="0" fontId="774" fillId="0" borderId="4" xfId="0" applyFont="1" applyBorder="1" applyAlignment="1">
      <alignment horizontal="center" vertical="center"/>
    </xf>
    <xf numFmtId="0" fontId="776" fillId="0" borderId="8" xfId="0" applyFont="1" applyBorder="1" applyAlignment="1">
      <alignment horizontal="center" vertical="center"/>
    </xf>
    <xf numFmtId="0" fontId="804" fillId="0" borderId="0" xfId="0" applyFont="1" applyAlignment="1">
      <alignment horizontal="left" vertical="center"/>
    </xf>
    <xf numFmtId="0" fontId="805" fillId="0" borderId="0" xfId="0" applyFont="1" applyAlignment="1">
      <alignment horizontal="center" vertical="center"/>
    </xf>
    <xf numFmtId="0" fontId="806" fillId="0" borderId="0" xfId="0" applyFont="1" applyAlignment="1">
      <alignment horizontal="left" vertical="center"/>
    </xf>
    <xf numFmtId="0" fontId="819" fillId="0" borderId="0" xfId="0" applyFont="1" applyAlignment="1">
      <alignment horizontal="center" vertical="center"/>
    </xf>
    <xf numFmtId="0" fontId="820" fillId="0" borderId="0" xfId="0" applyFont="1" applyAlignment="1">
      <alignment horizontal="left" vertical="center"/>
    </xf>
    <xf numFmtId="0" fontId="810" fillId="0" borderId="4" xfId="0" applyFont="1" applyBorder="1" applyAlignment="1">
      <alignment horizontal="center" vertical="center"/>
    </xf>
    <xf numFmtId="0" fontId="812" fillId="0" borderId="8" xfId="0" applyFont="1" applyBorder="1" applyAlignment="1">
      <alignment horizontal="center" vertical="center"/>
    </xf>
    <xf numFmtId="0" fontId="818" fillId="0" borderId="0" xfId="0" applyFont="1" applyAlignment="1">
      <alignment horizontal="left" vertical="center" wrapText="1"/>
    </xf>
    <xf numFmtId="0" fontId="849" fillId="0" borderId="0" xfId="0" applyFont="1" applyAlignment="1">
      <alignment horizontal="center" vertical="center"/>
    </xf>
    <xf numFmtId="0" fontId="850" fillId="0" borderId="0" xfId="0" applyFont="1" applyAlignment="1">
      <alignment horizontal="left" vertical="center"/>
    </xf>
    <xf numFmtId="0" fontId="821" fillId="0" borderId="2" xfId="0" applyFont="1" applyBorder="1" applyAlignment="1">
      <alignment horizontal="center" vertical="center"/>
    </xf>
    <xf numFmtId="0" fontId="822" fillId="0" borderId="3" xfId="0" applyFont="1" applyBorder="1" applyAlignment="1">
      <alignment horizontal="left" vertical="center"/>
    </xf>
    <xf numFmtId="0" fontId="823" fillId="0" borderId="4" xfId="0" applyFont="1" applyBorder="1" applyAlignment="1">
      <alignment horizontal="center" vertical="center"/>
    </xf>
    <xf numFmtId="0" fontId="824" fillId="0" borderId="4" xfId="0" applyFont="1" applyBorder="1" applyAlignment="1">
      <alignment horizontal="center" vertical="center"/>
    </xf>
    <xf numFmtId="0" fontId="825" fillId="0" borderId="4" xfId="0" applyFont="1" applyBorder="1" applyAlignment="1">
      <alignment horizontal="center" vertical="center"/>
    </xf>
    <xf numFmtId="0" fontId="828" fillId="0" borderId="8" xfId="0" applyFont="1" applyBorder="1" applyAlignment="1">
      <alignment horizontal="center" vertical="center"/>
    </xf>
    <xf numFmtId="0" fontId="829" fillId="0" borderId="8" xfId="0" applyFont="1" applyBorder="1" applyAlignment="1">
      <alignment horizontal="center" vertical="center"/>
    </xf>
    <xf numFmtId="0" fontId="846" fillId="0" borderId="0" xfId="0" applyFont="1" applyAlignment="1">
      <alignment horizontal="left" vertical="center"/>
    </xf>
    <xf numFmtId="0" fontId="827" fillId="0" borderId="0" xfId="0" applyFont="1" applyAlignment="1">
      <alignment horizontal="left" vertical="center" wrapText="1"/>
    </xf>
    <xf numFmtId="0" fontId="826" fillId="0" borderId="6" xfId="0" applyFont="1" applyBorder="1" applyAlignment="1">
      <alignment horizontal="center" vertical="center" wrapText="1"/>
    </xf>
    <xf numFmtId="0" fontId="831" fillId="0" borderId="9" xfId="0" applyFont="1" applyBorder="1" applyAlignment="1">
      <alignment horizontal="left" vertical="center" wrapText="1"/>
    </xf>
    <xf numFmtId="0" fontId="830" fillId="0" borderId="8" xfId="0" applyFont="1" applyBorder="1" applyAlignment="1">
      <alignment horizontal="center" vertical="center"/>
    </xf>
    <xf numFmtId="0" fontId="832" fillId="0" borderId="6" xfId="0" applyFont="1" applyBorder="1" applyAlignment="1">
      <alignment horizontal="center" vertical="center"/>
    </xf>
    <xf numFmtId="0" fontId="835" fillId="0" borderId="6" xfId="0" applyFont="1" applyBorder="1" applyAlignment="1">
      <alignment horizontal="center" vertical="center"/>
    </xf>
    <xf numFmtId="0" fontId="833" fillId="0" borderId="8" xfId="0" applyFont="1" applyBorder="1" applyAlignment="1">
      <alignment horizontal="center" vertical="center"/>
    </xf>
    <xf numFmtId="0" fontId="839" fillId="0" borderId="6" xfId="0" applyFont="1" applyBorder="1" applyAlignment="1">
      <alignment horizontal="left" vertical="center"/>
    </xf>
    <xf numFmtId="0" fontId="840" fillId="0" borderId="8" xfId="0" applyFont="1" applyBorder="1" applyAlignment="1">
      <alignment horizontal="left" vertical="center"/>
    </xf>
    <xf numFmtId="0" fontId="847" fillId="0" borderId="0" xfId="0" applyFont="1" applyAlignment="1">
      <alignment horizontal="left" vertical="center"/>
    </xf>
    <xf numFmtId="0" fontId="848" fillId="0" borderId="0" xfId="0" applyFont="1" applyAlignment="1">
      <alignment horizontal="left" vertical="center"/>
    </xf>
    <xf numFmtId="0" fontId="870" fillId="0" borderId="0" xfId="0" applyFont="1" applyAlignment="1">
      <alignment horizontal="center" vertical="center"/>
    </xf>
    <xf numFmtId="0" fontId="871" fillId="0" borderId="0" xfId="0" applyFont="1" applyAlignment="1">
      <alignment horizontal="left" vertical="center"/>
    </xf>
    <xf numFmtId="0" fontId="866" fillId="0" borderId="0" xfId="0" applyFont="1" applyAlignment="1">
      <alignment horizontal="left" vertical="center"/>
    </xf>
    <xf numFmtId="0" fontId="867" fillId="0" borderId="0" xfId="0" applyFont="1" applyAlignment="1">
      <alignment horizontal="center" vertical="center"/>
    </xf>
    <xf numFmtId="177" fontId="868" fillId="0" borderId="0" xfId="0" applyNumberFormat="1" applyFont="1" applyAlignment="1">
      <alignment horizontal="right" vertical="center"/>
    </xf>
    <xf numFmtId="176" fontId="869" fillId="0" borderId="0" xfId="0" applyNumberFormat="1" applyFont="1" applyAlignment="1">
      <alignment horizontal="right" vertical="center"/>
    </xf>
    <xf numFmtId="0" fontId="886" fillId="0" borderId="0" xfId="0" applyFont="1" applyAlignment="1">
      <alignment horizontal="center" vertical="center"/>
    </xf>
    <xf numFmtId="0" fontId="887" fillId="0" borderId="0" xfId="0" applyFont="1" applyAlignment="1">
      <alignment horizontal="left" vertical="center"/>
    </xf>
    <xf numFmtId="0" fontId="883" fillId="0" borderId="0" xfId="0" applyFont="1" applyAlignment="1">
      <alignment horizontal="left" vertical="center"/>
    </xf>
    <xf numFmtId="0" fontId="884" fillId="0" borderId="0" xfId="0" applyFont="1" applyAlignment="1">
      <alignment horizontal="center" vertical="center"/>
    </xf>
    <xf numFmtId="0" fontId="885" fillId="0" borderId="0" xfId="0" applyFont="1" applyAlignment="1">
      <alignment horizontal="right" vertical="center"/>
    </xf>
    <xf numFmtId="0" fontId="898" fillId="0" borderId="0" xfId="0" applyFont="1" applyAlignment="1">
      <alignment horizontal="center" vertical="center"/>
    </xf>
    <xf numFmtId="0" fontId="899" fillId="0" borderId="0" xfId="0" applyFont="1" applyAlignment="1">
      <alignment horizontal="left" vertical="center"/>
    </xf>
    <xf numFmtId="0" fontId="896" fillId="0" borderId="0" xfId="0" applyFont="1" applyAlignment="1">
      <alignment horizontal="left" vertical="center"/>
    </xf>
    <xf numFmtId="176" fontId="897" fillId="0" borderId="0" xfId="0" applyNumberFormat="1" applyFont="1" applyAlignment="1">
      <alignment horizontal="left" vertical="center"/>
    </xf>
    <xf numFmtId="0" fontId="920" fillId="0" borderId="0" xfId="0" applyFont="1" applyAlignment="1">
      <alignment horizontal="center" vertical="center"/>
    </xf>
    <xf numFmtId="0" fontId="921" fillId="0" borderId="0" xfId="0" applyFont="1" applyAlignment="1">
      <alignment horizontal="left" vertical="center"/>
    </xf>
    <xf numFmtId="0" fontId="900" fillId="0" borderId="4" xfId="0" applyFont="1" applyBorder="1" applyAlignment="1">
      <alignment horizontal="center" vertical="center"/>
    </xf>
    <xf numFmtId="0" fontId="901" fillId="0" borderId="8" xfId="0" applyFont="1" applyBorder="1" applyAlignment="1">
      <alignment horizontal="center" vertical="center"/>
    </xf>
    <xf numFmtId="0" fontId="905" fillId="0" borderId="6" xfId="0" applyFont="1" applyBorder="1" applyAlignment="1">
      <alignment horizontal="left" vertical="center"/>
    </xf>
    <xf numFmtId="0" fontId="908" fillId="0" borderId="6" xfId="0" applyFont="1" applyBorder="1" applyAlignment="1">
      <alignment horizontal="center" vertical="center"/>
    </xf>
    <xf numFmtId="0" fontId="906" fillId="0" borderId="8" xfId="0" applyFont="1" applyBorder="1" applyAlignment="1">
      <alignment horizontal="left" vertical="center"/>
    </xf>
    <xf numFmtId="0" fontId="912" fillId="0" borderId="6" xfId="0" applyFont="1" applyBorder="1" applyAlignment="1">
      <alignment horizontal="center" vertical="center"/>
    </xf>
    <xf numFmtId="0" fontId="913" fillId="0" borderId="8" xfId="0" applyFont="1" applyBorder="1" applyAlignment="1">
      <alignment horizontal="center" vertical="center"/>
    </xf>
    <xf numFmtId="0" fontId="916" fillId="0" borderId="0" xfId="0" applyFont="1" applyAlignment="1">
      <alignment horizontal="left" vertical="center"/>
    </xf>
    <xf numFmtId="0" fontId="917" fillId="0" borderId="0" xfId="0" applyFont="1" applyAlignment="1">
      <alignment horizontal="left" vertical="center"/>
    </xf>
    <xf numFmtId="0" fontId="918" fillId="0" borderId="0" xfId="0" applyFont="1" applyAlignment="1">
      <alignment horizontal="left" vertical="center"/>
    </xf>
    <xf numFmtId="176" fontId="919" fillId="0" borderId="0" xfId="0" applyNumberFormat="1"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7"/>
  <sheetViews>
    <sheetView tabSelected="1" workbookViewId="0">
      <selection sqref="A1:F1"/>
    </sheetView>
  </sheetViews>
  <sheetFormatPr defaultRowHeight="14.25" x14ac:dyDescent="0.2"/>
  <cols>
    <col min="1" max="1" width="38.125" customWidth="1"/>
    <col min="2" max="5" width="33.375" customWidth="1"/>
    <col min="6" max="6" width="27.5" customWidth="1"/>
  </cols>
  <sheetData>
    <row r="1" spans="1:6" ht="31.5" customHeight="1" x14ac:dyDescent="0.3">
      <c r="A1" s="614" t="s">
        <v>0</v>
      </c>
      <c r="B1" s="615"/>
      <c r="C1" s="615"/>
      <c r="D1" s="615"/>
      <c r="E1" s="615"/>
      <c r="F1" s="615"/>
    </row>
    <row r="3" spans="1:6" ht="18.95" customHeight="1" x14ac:dyDescent="0.15">
      <c r="A3" s="616" t="s">
        <v>3</v>
      </c>
      <c r="B3" s="616" t="s">
        <v>2</v>
      </c>
      <c r="C3" s="1" t="s">
        <v>2</v>
      </c>
      <c r="D3" s="1" t="s">
        <v>1</v>
      </c>
      <c r="E3" s="1" t="s">
        <v>2</v>
      </c>
      <c r="F3" s="1" t="s">
        <v>2</v>
      </c>
    </row>
    <row r="4" spans="1:6" ht="18.95" customHeight="1" x14ac:dyDescent="0.15">
      <c r="A4" s="616" t="s">
        <v>4</v>
      </c>
      <c r="B4" s="616" t="s">
        <v>2</v>
      </c>
      <c r="C4" s="615"/>
      <c r="D4" s="615"/>
      <c r="E4" s="615"/>
      <c r="F4" s="615"/>
    </row>
    <row r="5" spans="1:6" ht="18.95" customHeight="1" x14ac:dyDescent="0.15">
      <c r="A5" s="1" t="s">
        <v>5</v>
      </c>
      <c r="B5" s="1" t="s">
        <v>6</v>
      </c>
      <c r="C5" s="1" t="s">
        <v>7</v>
      </c>
      <c r="D5" s="1" t="s">
        <v>8</v>
      </c>
      <c r="E5" s="1" t="s">
        <v>9</v>
      </c>
      <c r="F5" s="1" t="s">
        <v>10</v>
      </c>
    </row>
    <row r="6" spans="1:6" ht="18.95" customHeight="1" x14ac:dyDescent="0.15">
      <c r="A6" s="1" t="s">
        <v>11</v>
      </c>
      <c r="B6" s="1" t="s">
        <v>12</v>
      </c>
      <c r="C6" s="1" t="s">
        <v>13</v>
      </c>
      <c r="D6" s="1" t="s">
        <v>14</v>
      </c>
      <c r="E6" s="1" t="s">
        <v>15</v>
      </c>
      <c r="F6" s="1" t="s">
        <v>16</v>
      </c>
    </row>
    <row r="7" spans="1:6" ht="18.95" customHeight="1" x14ac:dyDescent="0.15">
      <c r="A7" s="1" t="s">
        <v>17</v>
      </c>
      <c r="B7" s="1" t="s">
        <v>2</v>
      </c>
      <c r="C7" s="1" t="s">
        <v>18</v>
      </c>
      <c r="D7" s="1" t="s">
        <v>19</v>
      </c>
      <c r="E7" s="1" t="s">
        <v>20</v>
      </c>
      <c r="F7" s="1" t="s">
        <v>21</v>
      </c>
    </row>
    <row r="8" spans="1:6" ht="18.95" customHeight="1" x14ac:dyDescent="0.15">
      <c r="A8" s="1" t="s">
        <v>22</v>
      </c>
      <c r="B8" s="1" t="s">
        <v>23</v>
      </c>
      <c r="C8" s="1" t="s">
        <v>24</v>
      </c>
      <c r="D8" s="616" t="s">
        <v>25</v>
      </c>
      <c r="E8" s="615"/>
      <c r="F8" s="615"/>
    </row>
    <row r="9" spans="1:6" ht="18.95" customHeight="1" x14ac:dyDescent="0.15">
      <c r="A9" s="1" t="s">
        <v>30</v>
      </c>
      <c r="B9" s="1" t="s">
        <v>31</v>
      </c>
      <c r="C9" s="1" t="s">
        <v>26</v>
      </c>
      <c r="D9" s="1" t="s">
        <v>27</v>
      </c>
      <c r="E9" s="1" t="s">
        <v>28</v>
      </c>
      <c r="F9" s="1" t="s">
        <v>29</v>
      </c>
    </row>
    <row r="10" spans="1:6" ht="18.95" customHeight="1" x14ac:dyDescent="0.15">
      <c r="A10" s="1" t="s">
        <v>32</v>
      </c>
      <c r="B10" s="1" t="s">
        <v>33</v>
      </c>
      <c r="C10" s="1" t="s">
        <v>34</v>
      </c>
      <c r="D10" s="1" t="s">
        <v>2</v>
      </c>
      <c r="E10" s="1" t="s">
        <v>35</v>
      </c>
      <c r="F10" s="1" t="s">
        <v>2</v>
      </c>
    </row>
    <row r="11" spans="1:6" ht="18.95" customHeight="1" x14ac:dyDescent="0.15">
      <c r="A11" s="1" t="s">
        <v>36</v>
      </c>
      <c r="B11" s="1" t="s">
        <v>37</v>
      </c>
      <c r="C11" s="1" t="s">
        <v>38</v>
      </c>
      <c r="D11" s="1" t="s">
        <v>37</v>
      </c>
      <c r="E11" s="1" t="s">
        <v>39</v>
      </c>
      <c r="F11" s="1" t="s">
        <v>37</v>
      </c>
    </row>
    <row r="12" spans="1:6" ht="18.95" customHeight="1" x14ac:dyDescent="0.15">
      <c r="A12" s="1" t="s">
        <v>40</v>
      </c>
      <c r="B12" s="1" t="s">
        <v>2</v>
      </c>
      <c r="C12" s="1" t="s">
        <v>41</v>
      </c>
      <c r="D12" s="1" t="s">
        <v>2</v>
      </c>
      <c r="E12" s="615"/>
      <c r="F12" s="615"/>
    </row>
    <row r="13" spans="1:6" ht="18.95" customHeight="1" x14ac:dyDescent="0.15">
      <c r="A13" s="616" t="s">
        <v>42</v>
      </c>
      <c r="B13" s="616" t="s">
        <v>2</v>
      </c>
      <c r="C13" s="615"/>
      <c r="D13" s="615"/>
      <c r="E13" s="615"/>
      <c r="F13" s="615"/>
    </row>
    <row r="14" spans="1:6" ht="18.95" customHeight="1" x14ac:dyDescent="0.15">
      <c r="A14" s="1" t="s">
        <v>43</v>
      </c>
      <c r="B14" s="1" t="s">
        <v>44</v>
      </c>
      <c r="C14" s="1" t="s">
        <v>45</v>
      </c>
      <c r="D14" s="1" t="s">
        <v>46</v>
      </c>
      <c r="E14" s="1" t="s">
        <v>47</v>
      </c>
      <c r="F14" s="1" t="s">
        <v>48</v>
      </c>
    </row>
    <row r="15" spans="1:6" ht="18.95" customHeight="1" x14ac:dyDescent="0.15">
      <c r="A15" s="1" t="s">
        <v>49</v>
      </c>
      <c r="B15" s="1" t="s">
        <v>50</v>
      </c>
      <c r="C15" s="1" t="s">
        <v>51</v>
      </c>
      <c r="D15" s="1" t="s">
        <v>52</v>
      </c>
      <c r="E15" s="1" t="s">
        <v>53</v>
      </c>
      <c r="F15" s="1" t="s">
        <v>52</v>
      </c>
    </row>
    <row r="16" spans="1:6" ht="18.95" customHeight="1" x14ac:dyDescent="0.15">
      <c r="A16" s="1" t="s">
        <v>54</v>
      </c>
      <c r="B16" s="1" t="s">
        <v>55</v>
      </c>
      <c r="C16" s="1" t="s">
        <v>56</v>
      </c>
      <c r="D16" s="1" t="s">
        <v>57</v>
      </c>
    </row>
    <row r="17" spans="1:6" x14ac:dyDescent="0.2">
      <c r="A17" s="615"/>
      <c r="B17" s="615"/>
      <c r="C17" s="615"/>
      <c r="D17" s="615"/>
      <c r="E17" s="615"/>
      <c r="F17" s="615"/>
    </row>
  </sheetData>
  <mergeCells count="7">
    <mergeCell ref="A13:F13"/>
    <mergeCell ref="A17:F17"/>
    <mergeCell ref="A1:F1"/>
    <mergeCell ref="A3:B3"/>
    <mergeCell ref="A4:F4"/>
    <mergeCell ref="D8:F8"/>
    <mergeCell ref="E12:F12"/>
  </mergeCells>
  <phoneticPr fontId="92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1"/>
  <sheetViews>
    <sheetView workbookViewId="0"/>
  </sheetViews>
  <sheetFormatPr defaultRowHeight="14.25" x14ac:dyDescent="0.2"/>
  <cols>
    <col min="1" max="1" width="39" customWidth="1"/>
    <col min="2" max="2" width="6.75" customWidth="1"/>
    <col min="3" max="5" width="25.625" customWidth="1"/>
  </cols>
  <sheetData>
    <row r="1" spans="1:5" ht="27" x14ac:dyDescent="0.2">
      <c r="A1" s="617" t="s">
        <v>112</v>
      </c>
      <c r="B1" s="615"/>
      <c r="C1" s="615"/>
      <c r="D1" s="615"/>
      <c r="E1" s="615"/>
    </row>
    <row r="2" spans="1:5" x14ac:dyDescent="0.2">
      <c r="E2" s="20" t="s">
        <v>2</v>
      </c>
    </row>
    <row r="3" spans="1:5" x14ac:dyDescent="0.2">
      <c r="A3" s="618" t="s">
        <v>113</v>
      </c>
      <c r="B3" s="615"/>
      <c r="C3" s="21" t="s">
        <v>114</v>
      </c>
      <c r="E3" s="22" t="s">
        <v>115</v>
      </c>
    </row>
    <row r="4" spans="1:5" x14ac:dyDescent="0.2">
      <c r="A4" s="2" t="s">
        <v>58</v>
      </c>
      <c r="B4" s="619" t="s">
        <v>59</v>
      </c>
      <c r="C4" s="3" t="s">
        <v>60</v>
      </c>
      <c r="D4" s="4" t="s">
        <v>61</v>
      </c>
      <c r="E4" s="5" t="s">
        <v>62</v>
      </c>
    </row>
    <row r="5" spans="1:5" x14ac:dyDescent="0.2">
      <c r="A5" s="6" t="s">
        <v>63</v>
      </c>
      <c r="B5" s="620"/>
      <c r="C5" s="8" t="s">
        <v>64</v>
      </c>
      <c r="D5" s="7" t="s">
        <v>65</v>
      </c>
      <c r="E5" s="8" t="s">
        <v>66</v>
      </c>
    </row>
    <row r="6" spans="1:5" x14ac:dyDescent="0.2">
      <c r="A6" s="9" t="s">
        <v>67</v>
      </c>
      <c r="B6" s="10" t="s">
        <v>64</v>
      </c>
      <c r="C6" s="11" t="s">
        <v>68</v>
      </c>
      <c r="D6" s="10" t="s">
        <v>68</v>
      </c>
      <c r="E6" s="11" t="s">
        <v>68</v>
      </c>
    </row>
    <row r="7" spans="1:5" x14ac:dyDescent="0.2">
      <c r="A7" s="12" t="s">
        <v>69</v>
      </c>
      <c r="B7" s="10" t="s">
        <v>65</v>
      </c>
      <c r="C7" s="13">
        <v>59000</v>
      </c>
      <c r="D7" s="14">
        <v>59000</v>
      </c>
      <c r="E7" s="13">
        <v>58969.66</v>
      </c>
    </row>
    <row r="8" spans="1:5" x14ac:dyDescent="0.2">
      <c r="A8" s="12" t="s">
        <v>70</v>
      </c>
      <c r="B8" s="10" t="s">
        <v>66</v>
      </c>
      <c r="C8" s="13"/>
      <c r="D8" s="14"/>
      <c r="E8" s="13"/>
    </row>
    <row r="9" spans="1:5" x14ac:dyDescent="0.2">
      <c r="A9" s="12" t="s">
        <v>71</v>
      </c>
      <c r="B9" s="10" t="s">
        <v>72</v>
      </c>
      <c r="C9" s="15">
        <v>50000</v>
      </c>
      <c r="D9" s="14">
        <v>50000</v>
      </c>
      <c r="E9" s="15">
        <v>49969.66</v>
      </c>
    </row>
    <row r="10" spans="1:5" x14ac:dyDescent="0.2">
      <c r="A10" s="12" t="s">
        <v>73</v>
      </c>
      <c r="B10" s="10" t="s">
        <v>74</v>
      </c>
      <c r="C10" s="15"/>
      <c r="D10" s="14"/>
      <c r="E10" s="15"/>
    </row>
    <row r="11" spans="1:5" x14ac:dyDescent="0.2">
      <c r="A11" s="12" t="s">
        <v>75</v>
      </c>
      <c r="B11" s="10" t="s">
        <v>76</v>
      </c>
      <c r="C11" s="15">
        <v>50000</v>
      </c>
      <c r="D11" s="14">
        <v>50000</v>
      </c>
      <c r="E11" s="15">
        <v>49969.66</v>
      </c>
    </row>
    <row r="12" spans="1:5" x14ac:dyDescent="0.2">
      <c r="A12" s="12" t="s">
        <v>77</v>
      </c>
      <c r="B12" s="10" t="s">
        <v>78</v>
      </c>
      <c r="C12" s="15">
        <v>9000</v>
      </c>
      <c r="D12" s="14">
        <v>9000</v>
      </c>
      <c r="E12" s="15">
        <v>9000</v>
      </c>
    </row>
    <row r="13" spans="1:5" x14ac:dyDescent="0.2">
      <c r="A13" s="12" t="s">
        <v>79</v>
      </c>
      <c r="B13" s="10" t="s">
        <v>80</v>
      </c>
      <c r="C13" s="8" t="s">
        <v>68</v>
      </c>
      <c r="D13" s="16" t="s">
        <v>68</v>
      </c>
      <c r="E13" s="17">
        <v>9000</v>
      </c>
    </row>
    <row r="14" spans="1:5" x14ac:dyDescent="0.2">
      <c r="A14" s="12" t="s">
        <v>81</v>
      </c>
      <c r="B14" s="10" t="s">
        <v>82</v>
      </c>
      <c r="C14" s="8" t="s">
        <v>68</v>
      </c>
      <c r="D14" s="16" t="s">
        <v>68</v>
      </c>
      <c r="E14" s="17"/>
    </row>
    <row r="15" spans="1:5" x14ac:dyDescent="0.2">
      <c r="A15" s="12" t="s">
        <v>83</v>
      </c>
      <c r="B15" s="10" t="s">
        <v>84</v>
      </c>
      <c r="C15" s="8" t="s">
        <v>68</v>
      </c>
      <c r="D15" s="16" t="s">
        <v>68</v>
      </c>
      <c r="E15" s="17"/>
    </row>
    <row r="16" spans="1:5" x14ac:dyDescent="0.2">
      <c r="A16" s="12" t="s">
        <v>85</v>
      </c>
      <c r="B16" s="10" t="s">
        <v>86</v>
      </c>
      <c r="C16" s="8" t="s">
        <v>68</v>
      </c>
      <c r="D16" s="16" t="s">
        <v>68</v>
      </c>
      <c r="E16" s="18" t="s">
        <v>68</v>
      </c>
    </row>
    <row r="17" spans="1:5" x14ac:dyDescent="0.2">
      <c r="A17" s="12" t="s">
        <v>87</v>
      </c>
      <c r="B17" s="10" t="s">
        <v>88</v>
      </c>
      <c r="C17" s="8" t="s">
        <v>68</v>
      </c>
      <c r="D17" s="16" t="s">
        <v>68</v>
      </c>
      <c r="E17" s="19"/>
    </row>
    <row r="18" spans="1:5" x14ac:dyDescent="0.2">
      <c r="A18" s="12" t="s">
        <v>89</v>
      </c>
      <c r="B18" s="10" t="s">
        <v>90</v>
      </c>
      <c r="C18" s="8" t="s">
        <v>68</v>
      </c>
      <c r="D18" s="16" t="s">
        <v>68</v>
      </c>
      <c r="E18" s="19"/>
    </row>
    <row r="19" spans="1:5" x14ac:dyDescent="0.2">
      <c r="A19" s="12" t="s">
        <v>91</v>
      </c>
      <c r="B19" s="10" t="s">
        <v>92</v>
      </c>
      <c r="C19" s="8" t="s">
        <v>68</v>
      </c>
      <c r="D19" s="16" t="s">
        <v>68</v>
      </c>
      <c r="E19" s="19"/>
    </row>
    <row r="20" spans="1:5" x14ac:dyDescent="0.2">
      <c r="A20" s="12" t="s">
        <v>93</v>
      </c>
      <c r="B20" s="10" t="s">
        <v>94</v>
      </c>
      <c r="C20" s="8" t="s">
        <v>68</v>
      </c>
      <c r="D20" s="16" t="s">
        <v>68</v>
      </c>
      <c r="E20" s="19">
        <v>5</v>
      </c>
    </row>
    <row r="21" spans="1:5" x14ac:dyDescent="0.2">
      <c r="A21" s="12" t="s">
        <v>95</v>
      </c>
      <c r="B21" s="10" t="s">
        <v>96</v>
      </c>
      <c r="C21" s="8" t="s">
        <v>68</v>
      </c>
      <c r="D21" s="16" t="s">
        <v>68</v>
      </c>
      <c r="E21" s="19">
        <v>8</v>
      </c>
    </row>
    <row r="22" spans="1:5" x14ac:dyDescent="0.2">
      <c r="A22" s="12" t="s">
        <v>97</v>
      </c>
      <c r="B22" s="10" t="s">
        <v>98</v>
      </c>
      <c r="C22" s="8" t="s">
        <v>68</v>
      </c>
      <c r="D22" s="16" t="s">
        <v>68</v>
      </c>
      <c r="E22" s="19"/>
    </row>
    <row r="23" spans="1:5" x14ac:dyDescent="0.2">
      <c r="A23" s="12" t="s">
        <v>99</v>
      </c>
      <c r="B23" s="10" t="s">
        <v>100</v>
      </c>
      <c r="C23" s="8" t="s">
        <v>68</v>
      </c>
      <c r="D23" s="16" t="s">
        <v>68</v>
      </c>
      <c r="E23" s="19">
        <v>90</v>
      </c>
    </row>
    <row r="24" spans="1:5" x14ac:dyDescent="0.2">
      <c r="A24" s="12" t="s">
        <v>101</v>
      </c>
      <c r="B24" s="10" t="s">
        <v>102</v>
      </c>
      <c r="C24" s="8" t="s">
        <v>68</v>
      </c>
      <c r="D24" s="16" t="s">
        <v>68</v>
      </c>
      <c r="E24" s="19"/>
    </row>
    <row r="25" spans="1:5" x14ac:dyDescent="0.2">
      <c r="A25" s="12" t="s">
        <v>103</v>
      </c>
      <c r="B25" s="10" t="s">
        <v>104</v>
      </c>
      <c r="C25" s="8" t="s">
        <v>68</v>
      </c>
      <c r="D25" s="16" t="s">
        <v>68</v>
      </c>
      <c r="E25" s="19"/>
    </row>
    <row r="26" spans="1:5" x14ac:dyDescent="0.2">
      <c r="A26" s="12" t="s">
        <v>105</v>
      </c>
      <c r="B26" s="10" t="s">
        <v>106</v>
      </c>
      <c r="C26" s="8" t="s">
        <v>68</v>
      </c>
      <c r="D26" s="16" t="s">
        <v>68</v>
      </c>
      <c r="E26" s="19"/>
    </row>
    <row r="27" spans="1:5" x14ac:dyDescent="0.2">
      <c r="A27" s="621" t="s">
        <v>107</v>
      </c>
      <c r="B27" s="621"/>
      <c r="C27" s="622"/>
      <c r="D27" s="623"/>
      <c r="E27" s="622"/>
    </row>
    <row r="28" spans="1:5" x14ac:dyDescent="0.2">
      <c r="A28" s="621" t="s">
        <v>108</v>
      </c>
      <c r="B28" s="621"/>
      <c r="C28" s="624"/>
      <c r="D28" s="623"/>
      <c r="E28" s="624"/>
    </row>
    <row r="29" spans="1:5" x14ac:dyDescent="0.2">
      <c r="A29" s="625" t="s">
        <v>109</v>
      </c>
      <c r="B29" s="625"/>
      <c r="C29" s="625"/>
      <c r="D29" s="625"/>
      <c r="E29" s="625"/>
    </row>
    <row r="30" spans="1:5" x14ac:dyDescent="0.2">
      <c r="A30" s="621" t="s">
        <v>110</v>
      </c>
      <c r="B30" s="621"/>
      <c r="C30" s="624"/>
      <c r="D30" s="623"/>
      <c r="E30" s="624"/>
    </row>
    <row r="31" spans="1:5" x14ac:dyDescent="0.2">
      <c r="A31" s="626" t="s">
        <v>111</v>
      </c>
      <c r="B31" s="626"/>
      <c r="C31" s="626"/>
      <c r="D31" s="626"/>
      <c r="E31" s="626"/>
    </row>
  </sheetData>
  <mergeCells count="8">
    <mergeCell ref="A29:E29"/>
    <mergeCell ref="A30:E30"/>
    <mergeCell ref="A31:E31"/>
    <mergeCell ref="A1:E1"/>
    <mergeCell ref="A3:B3"/>
    <mergeCell ref="B4:B5"/>
    <mergeCell ref="A27:E27"/>
    <mergeCell ref="A28:E28"/>
  </mergeCells>
  <phoneticPr fontId="92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9"/>
  <sheetViews>
    <sheetView workbookViewId="0"/>
  </sheetViews>
  <sheetFormatPr defaultRowHeight="14.25" x14ac:dyDescent="0.2"/>
  <cols>
    <col min="1" max="1" width="31.25" customWidth="1"/>
    <col min="2" max="2" width="7.625" customWidth="1"/>
    <col min="3" max="3" width="27.875" customWidth="1"/>
    <col min="4" max="4" width="88.875" customWidth="1"/>
  </cols>
  <sheetData>
    <row r="1" spans="1:4" ht="27" x14ac:dyDescent="0.2">
      <c r="A1" s="627" t="s">
        <v>124</v>
      </c>
      <c r="B1" s="615"/>
      <c r="C1" s="615"/>
      <c r="D1" s="615"/>
    </row>
    <row r="2" spans="1:4" x14ac:dyDescent="0.2">
      <c r="D2" s="33" t="s">
        <v>2</v>
      </c>
    </row>
    <row r="3" spans="1:4" x14ac:dyDescent="0.2">
      <c r="A3" s="628" t="s">
        <v>113</v>
      </c>
      <c r="B3" s="615"/>
      <c r="C3" s="34" t="s">
        <v>114</v>
      </c>
      <c r="D3" s="35" t="s">
        <v>115</v>
      </c>
    </row>
    <row r="4" spans="1:4" x14ac:dyDescent="0.2">
      <c r="A4" s="23" t="s">
        <v>116</v>
      </c>
      <c r="B4" s="629" t="s">
        <v>59</v>
      </c>
      <c r="C4" s="24" t="s">
        <v>117</v>
      </c>
      <c r="D4" s="24" t="s">
        <v>118</v>
      </c>
    </row>
    <row r="5" spans="1:4" x14ac:dyDescent="0.2">
      <c r="A5" s="25" t="s">
        <v>119</v>
      </c>
      <c r="B5" s="630"/>
      <c r="C5" s="27" t="s">
        <v>64</v>
      </c>
      <c r="D5" s="27" t="s">
        <v>65</v>
      </c>
    </row>
    <row r="6" spans="1:4" x14ac:dyDescent="0.2">
      <c r="A6" s="28" t="s">
        <v>120</v>
      </c>
      <c r="B6" s="26" t="s">
        <v>64</v>
      </c>
      <c r="C6" s="29">
        <v>2098368.34</v>
      </c>
      <c r="D6" s="30"/>
    </row>
    <row r="7" spans="1:4" x14ac:dyDescent="0.2">
      <c r="A7" s="28" t="s">
        <v>121</v>
      </c>
      <c r="B7" s="26" t="s">
        <v>65</v>
      </c>
      <c r="C7" s="31">
        <v>30321288.690000001</v>
      </c>
      <c r="D7" s="32"/>
    </row>
    <row r="8" spans="1:4" x14ac:dyDescent="0.2">
      <c r="A8" s="631" t="s">
        <v>122</v>
      </c>
      <c r="B8" s="631"/>
      <c r="C8" s="631"/>
      <c r="D8" s="631"/>
    </row>
    <row r="9" spans="1:4" x14ac:dyDescent="0.2">
      <c r="A9" s="631" t="s">
        <v>123</v>
      </c>
      <c r="B9" s="631"/>
      <c r="C9" s="631"/>
      <c r="D9" s="631"/>
    </row>
  </sheetData>
  <mergeCells count="5">
    <mergeCell ref="A1:D1"/>
    <mergeCell ref="A3:B3"/>
    <mergeCell ref="B4:B5"/>
    <mergeCell ref="A8:D8"/>
    <mergeCell ref="A9:D9"/>
  </mergeCells>
  <phoneticPr fontId="92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38"/>
  <sheetViews>
    <sheetView workbookViewId="0"/>
  </sheetViews>
  <sheetFormatPr defaultRowHeight="14.25" x14ac:dyDescent="0.2"/>
  <cols>
    <col min="1" max="1" width="37.5" customWidth="1"/>
    <col min="2" max="2" width="6" customWidth="1"/>
    <col min="3" max="5" width="18.75" customWidth="1"/>
    <col min="6" max="6" width="37.5" customWidth="1"/>
    <col min="7" max="7" width="6" customWidth="1"/>
    <col min="8" max="10" width="18.75" customWidth="1"/>
    <col min="11" max="11" width="34" customWidth="1"/>
    <col min="12" max="12" width="6" customWidth="1"/>
    <col min="13" max="15" width="18.75" customWidth="1"/>
  </cols>
  <sheetData>
    <row r="1" spans="1:15" ht="27" x14ac:dyDescent="0.2">
      <c r="A1" s="632" t="s">
        <v>260</v>
      </c>
      <c r="B1" s="615"/>
      <c r="C1" s="615"/>
      <c r="D1" s="615"/>
      <c r="E1" s="615"/>
      <c r="F1" s="615"/>
      <c r="G1" s="615"/>
      <c r="H1" s="615"/>
      <c r="I1" s="615"/>
      <c r="J1" s="615"/>
      <c r="K1" s="615"/>
      <c r="L1" s="615"/>
      <c r="M1" s="615"/>
      <c r="N1" s="615"/>
      <c r="O1" s="615"/>
    </row>
    <row r="2" spans="1:15" x14ac:dyDescent="0.2">
      <c r="O2" s="56" t="s">
        <v>261</v>
      </c>
    </row>
    <row r="3" spans="1:15" x14ac:dyDescent="0.2">
      <c r="A3" s="633" t="s">
        <v>113</v>
      </c>
      <c r="B3" s="615"/>
      <c r="H3" s="57" t="s">
        <v>114</v>
      </c>
      <c r="O3" s="58" t="s">
        <v>115</v>
      </c>
    </row>
    <row r="4" spans="1:15" x14ac:dyDescent="0.2">
      <c r="A4" s="634" t="s">
        <v>125</v>
      </c>
      <c r="B4" s="635"/>
      <c r="C4" s="635"/>
      <c r="D4" s="635"/>
      <c r="E4" s="635"/>
      <c r="F4" s="635" t="s">
        <v>126</v>
      </c>
      <c r="G4" s="635"/>
      <c r="H4" s="635"/>
      <c r="I4" s="635"/>
      <c r="J4" s="635"/>
      <c r="K4" s="635"/>
      <c r="L4" s="635"/>
      <c r="M4" s="635"/>
      <c r="N4" s="635"/>
      <c r="O4" s="635"/>
    </row>
    <row r="5" spans="1:15" x14ac:dyDescent="0.2">
      <c r="A5" s="36" t="s">
        <v>127</v>
      </c>
      <c r="B5" s="37" t="s">
        <v>59</v>
      </c>
      <c r="C5" s="37" t="s">
        <v>60</v>
      </c>
      <c r="D5" s="37" t="s">
        <v>61</v>
      </c>
      <c r="E5" s="37" t="s">
        <v>128</v>
      </c>
      <c r="F5" s="37" t="s">
        <v>129</v>
      </c>
      <c r="G5" s="37" t="s">
        <v>59</v>
      </c>
      <c r="H5" s="37" t="s">
        <v>60</v>
      </c>
      <c r="I5" s="37" t="s">
        <v>61</v>
      </c>
      <c r="J5" s="37" t="s">
        <v>128</v>
      </c>
      <c r="K5" s="37" t="s">
        <v>130</v>
      </c>
      <c r="L5" s="37" t="s">
        <v>59</v>
      </c>
      <c r="M5" s="37" t="s">
        <v>60</v>
      </c>
      <c r="N5" s="37" t="s">
        <v>61</v>
      </c>
      <c r="O5" s="37" t="s">
        <v>128</v>
      </c>
    </row>
    <row r="6" spans="1:15" x14ac:dyDescent="0.2">
      <c r="A6" s="38" t="s">
        <v>131</v>
      </c>
      <c r="B6" s="37"/>
      <c r="C6" s="37" t="s">
        <v>64</v>
      </c>
      <c r="D6" s="37" t="s">
        <v>65</v>
      </c>
      <c r="E6" s="37" t="s">
        <v>66</v>
      </c>
      <c r="F6" s="37" t="s">
        <v>131</v>
      </c>
      <c r="G6" s="37"/>
      <c r="H6" s="37" t="s">
        <v>72</v>
      </c>
      <c r="I6" s="37" t="s">
        <v>74</v>
      </c>
      <c r="J6" s="37" t="s">
        <v>76</v>
      </c>
      <c r="K6" s="37" t="s">
        <v>131</v>
      </c>
      <c r="L6" s="37"/>
      <c r="M6" s="37" t="s">
        <v>78</v>
      </c>
      <c r="N6" s="37" t="s">
        <v>80</v>
      </c>
      <c r="O6" s="37" t="s">
        <v>82</v>
      </c>
    </row>
    <row r="7" spans="1:15" x14ac:dyDescent="0.2">
      <c r="A7" s="39" t="s">
        <v>132</v>
      </c>
      <c r="B7" s="37" t="s">
        <v>64</v>
      </c>
      <c r="C7" s="40">
        <v>74957949.420000002</v>
      </c>
      <c r="D7" s="40">
        <v>100350202.04000001</v>
      </c>
      <c r="E7" s="40">
        <v>82286773.519999996</v>
      </c>
      <c r="F7" s="41" t="s">
        <v>133</v>
      </c>
      <c r="G7" s="37" t="s">
        <v>134</v>
      </c>
      <c r="H7" s="40">
        <v>396434.22</v>
      </c>
      <c r="I7" s="40">
        <v>425006.22</v>
      </c>
      <c r="J7" s="40">
        <v>396434.22</v>
      </c>
      <c r="K7" s="41" t="s">
        <v>135</v>
      </c>
      <c r="L7" s="37" t="s">
        <v>136</v>
      </c>
      <c r="M7" s="40">
        <v>35809949.420000002</v>
      </c>
      <c r="N7" s="40">
        <v>35904158.109999999</v>
      </c>
      <c r="O7" s="40">
        <v>33807892.460000001</v>
      </c>
    </row>
    <row r="8" spans="1:15" x14ac:dyDescent="0.2">
      <c r="A8" s="39" t="s">
        <v>137</v>
      </c>
      <c r="B8" s="37" t="s">
        <v>65</v>
      </c>
      <c r="C8" s="40"/>
      <c r="D8" s="40"/>
      <c r="E8" s="40"/>
      <c r="F8" s="41" t="s">
        <v>138</v>
      </c>
      <c r="G8" s="37" t="s">
        <v>139</v>
      </c>
      <c r="H8" s="40"/>
      <c r="I8" s="40"/>
      <c r="J8" s="40"/>
      <c r="K8" s="41" t="s">
        <v>140</v>
      </c>
      <c r="L8" s="37" t="s">
        <v>141</v>
      </c>
      <c r="M8" s="40">
        <v>33116404.539999999</v>
      </c>
      <c r="N8" s="40">
        <v>33160959.16</v>
      </c>
      <c r="O8" s="40">
        <v>31380055.440000001</v>
      </c>
    </row>
    <row r="9" spans="1:15" x14ac:dyDescent="0.2">
      <c r="A9" s="42" t="s">
        <v>142</v>
      </c>
      <c r="B9" s="43" t="s">
        <v>66</v>
      </c>
      <c r="C9" s="40"/>
      <c r="D9" s="40">
        <v>830000</v>
      </c>
      <c r="E9" s="40">
        <v>121773</v>
      </c>
      <c r="F9" s="44" t="s">
        <v>143</v>
      </c>
      <c r="G9" s="43" t="s">
        <v>144</v>
      </c>
      <c r="H9" s="40"/>
      <c r="I9" s="40"/>
      <c r="J9" s="40"/>
      <c r="K9" s="45" t="s">
        <v>145</v>
      </c>
      <c r="L9" s="46" t="s">
        <v>146</v>
      </c>
      <c r="M9" s="40">
        <v>2693544.88</v>
      </c>
      <c r="N9" s="40">
        <v>2743198.95</v>
      </c>
      <c r="O9" s="40">
        <v>2427837.02</v>
      </c>
    </row>
    <row r="10" spans="1:15" x14ac:dyDescent="0.2">
      <c r="A10" s="47" t="s">
        <v>147</v>
      </c>
      <c r="B10" s="37" t="s">
        <v>72</v>
      </c>
      <c r="C10" s="40"/>
      <c r="D10" s="40"/>
      <c r="E10" s="40"/>
      <c r="F10" s="41" t="s">
        <v>148</v>
      </c>
      <c r="G10" s="37" t="s">
        <v>149</v>
      </c>
      <c r="H10" s="40"/>
      <c r="I10" s="40"/>
      <c r="J10" s="40"/>
      <c r="K10" s="41" t="s">
        <v>150</v>
      </c>
      <c r="L10" s="37" t="s">
        <v>151</v>
      </c>
      <c r="M10" s="40">
        <v>44447280</v>
      </c>
      <c r="N10" s="40">
        <v>65353967</v>
      </c>
      <c r="O10" s="40">
        <v>48679469.100000001</v>
      </c>
    </row>
    <row r="11" spans="1:15" x14ac:dyDescent="0.2">
      <c r="A11" s="39" t="s">
        <v>152</v>
      </c>
      <c r="B11" s="37" t="s">
        <v>74</v>
      </c>
      <c r="C11" s="40"/>
      <c r="D11" s="40"/>
      <c r="E11" s="40"/>
      <c r="F11" s="41" t="s">
        <v>153</v>
      </c>
      <c r="G11" s="37" t="s">
        <v>154</v>
      </c>
      <c r="H11" s="40"/>
      <c r="I11" s="40"/>
      <c r="J11" s="40"/>
      <c r="K11" s="41" t="s">
        <v>155</v>
      </c>
      <c r="L11" s="37" t="s">
        <v>156</v>
      </c>
      <c r="M11" s="40"/>
      <c r="N11" s="40"/>
      <c r="O11" s="40"/>
    </row>
    <row r="12" spans="1:15" x14ac:dyDescent="0.2">
      <c r="A12" s="39" t="s">
        <v>157</v>
      </c>
      <c r="B12" s="37" t="s">
        <v>76</v>
      </c>
      <c r="C12" s="40"/>
      <c r="D12" s="40"/>
      <c r="E12" s="40"/>
      <c r="F12" s="41" t="s">
        <v>158</v>
      </c>
      <c r="G12" s="37" t="s">
        <v>159</v>
      </c>
      <c r="H12" s="40"/>
      <c r="I12" s="40"/>
      <c r="J12" s="40"/>
      <c r="K12" s="41" t="s">
        <v>160</v>
      </c>
      <c r="L12" s="37" t="s">
        <v>161</v>
      </c>
      <c r="M12" s="40"/>
      <c r="N12" s="40"/>
      <c r="O12" s="40"/>
    </row>
    <row r="13" spans="1:15" x14ac:dyDescent="0.2">
      <c r="A13" s="39" t="s">
        <v>162</v>
      </c>
      <c r="B13" s="37" t="s">
        <v>78</v>
      </c>
      <c r="C13" s="40"/>
      <c r="D13" s="40"/>
      <c r="E13" s="40"/>
      <c r="F13" s="41" t="s">
        <v>163</v>
      </c>
      <c r="G13" s="37" t="s">
        <v>164</v>
      </c>
      <c r="H13" s="40"/>
      <c r="I13" s="40"/>
      <c r="J13" s="40"/>
      <c r="K13" s="41" t="s">
        <v>165</v>
      </c>
      <c r="L13" s="37" t="s">
        <v>166</v>
      </c>
      <c r="M13" s="40"/>
      <c r="N13" s="40"/>
      <c r="O13" s="40"/>
    </row>
    <row r="14" spans="1:15" x14ac:dyDescent="0.2">
      <c r="A14" s="39" t="s">
        <v>167</v>
      </c>
      <c r="B14" s="43" t="s">
        <v>80</v>
      </c>
      <c r="C14" s="40">
        <v>1446000</v>
      </c>
      <c r="D14" s="40">
        <v>20383.73</v>
      </c>
      <c r="E14" s="40">
        <v>20383.73</v>
      </c>
      <c r="F14" s="41" t="s">
        <v>168</v>
      </c>
      <c r="G14" s="37" t="s">
        <v>169</v>
      </c>
      <c r="H14" s="40">
        <v>70705689.719999999</v>
      </c>
      <c r="I14" s="40">
        <v>90985354.129999995</v>
      </c>
      <c r="J14" s="40">
        <v>76984527.959999993</v>
      </c>
      <c r="K14" s="41" t="s">
        <v>170</v>
      </c>
      <c r="L14" s="37" t="s">
        <v>171</v>
      </c>
      <c r="M14" s="40"/>
      <c r="N14" s="40"/>
      <c r="O14" s="40"/>
    </row>
    <row r="15" spans="1:15" x14ac:dyDescent="0.2">
      <c r="A15" s="39"/>
      <c r="B15" s="37" t="s">
        <v>82</v>
      </c>
      <c r="C15" s="48"/>
      <c r="D15" s="48"/>
      <c r="E15" s="40"/>
      <c r="F15" s="41" t="s">
        <v>172</v>
      </c>
      <c r="G15" s="37" t="s">
        <v>173</v>
      </c>
      <c r="H15" s="40">
        <v>1600037.49</v>
      </c>
      <c r="I15" s="40">
        <v>1440492.5</v>
      </c>
      <c r="J15" s="40">
        <v>1440388.38</v>
      </c>
      <c r="K15" s="41"/>
      <c r="L15" s="37" t="s">
        <v>174</v>
      </c>
      <c r="M15" s="49"/>
      <c r="N15" s="49"/>
      <c r="O15" s="49"/>
    </row>
    <row r="16" spans="1:15" x14ac:dyDescent="0.2">
      <c r="A16" s="39"/>
      <c r="B16" s="37" t="s">
        <v>84</v>
      </c>
      <c r="C16" s="48"/>
      <c r="D16" s="48"/>
      <c r="E16" s="40"/>
      <c r="F16" s="41" t="s">
        <v>175</v>
      </c>
      <c r="G16" s="37" t="s">
        <v>176</v>
      </c>
      <c r="H16" s="40"/>
      <c r="I16" s="40"/>
      <c r="J16" s="40"/>
      <c r="K16" s="41"/>
      <c r="L16" s="37" t="s">
        <v>177</v>
      </c>
      <c r="M16" s="40"/>
      <c r="N16" s="40"/>
      <c r="O16" s="40"/>
    </row>
    <row r="17" spans="1:15" x14ac:dyDescent="0.2">
      <c r="A17" s="39"/>
      <c r="B17" s="37" t="s">
        <v>86</v>
      </c>
      <c r="C17" s="48"/>
      <c r="D17" s="48"/>
      <c r="E17" s="40"/>
      <c r="F17" s="41" t="s">
        <v>178</v>
      </c>
      <c r="G17" s="37" t="s">
        <v>179</v>
      </c>
      <c r="H17" s="40"/>
      <c r="I17" s="40"/>
      <c r="J17" s="40"/>
      <c r="K17" s="50" t="s">
        <v>180</v>
      </c>
      <c r="L17" s="37" t="s">
        <v>181</v>
      </c>
      <c r="M17" s="50" t="s">
        <v>68</v>
      </c>
      <c r="N17" s="50" t="s">
        <v>68</v>
      </c>
      <c r="O17" s="40">
        <v>82487361.560000002</v>
      </c>
    </row>
    <row r="18" spans="1:15" x14ac:dyDescent="0.2">
      <c r="A18" s="39"/>
      <c r="B18" s="37" t="s">
        <v>88</v>
      </c>
      <c r="C18" s="40"/>
      <c r="D18" s="40"/>
      <c r="E18" s="40"/>
      <c r="F18" s="41" t="s">
        <v>182</v>
      </c>
      <c r="G18" s="37" t="s">
        <v>183</v>
      </c>
      <c r="H18" s="40"/>
      <c r="I18" s="40"/>
      <c r="J18" s="40"/>
      <c r="K18" s="51" t="s">
        <v>184</v>
      </c>
      <c r="L18" s="37" t="s">
        <v>185</v>
      </c>
      <c r="M18" s="37" t="s">
        <v>68</v>
      </c>
      <c r="N18" s="37" t="s">
        <v>68</v>
      </c>
      <c r="O18" s="40">
        <v>31346102.780000001</v>
      </c>
    </row>
    <row r="19" spans="1:15" x14ac:dyDescent="0.2">
      <c r="A19" s="39"/>
      <c r="B19" s="37" t="s">
        <v>90</v>
      </c>
      <c r="C19" s="40"/>
      <c r="D19" s="40"/>
      <c r="E19" s="40"/>
      <c r="F19" s="41" t="s">
        <v>186</v>
      </c>
      <c r="G19" s="37" t="s">
        <v>187</v>
      </c>
      <c r="H19" s="40"/>
      <c r="I19" s="40"/>
      <c r="J19" s="40"/>
      <c r="K19" s="41" t="s">
        <v>188</v>
      </c>
      <c r="L19" s="37" t="s">
        <v>189</v>
      </c>
      <c r="M19" s="37" t="s">
        <v>68</v>
      </c>
      <c r="N19" s="37" t="s">
        <v>68</v>
      </c>
      <c r="O19" s="40">
        <v>14634202.09</v>
      </c>
    </row>
    <row r="20" spans="1:15" x14ac:dyDescent="0.2">
      <c r="A20" s="52"/>
      <c r="B20" s="37" t="s">
        <v>92</v>
      </c>
      <c r="C20" s="40"/>
      <c r="D20" s="40"/>
      <c r="E20" s="40"/>
      <c r="F20" s="41" t="s">
        <v>190</v>
      </c>
      <c r="G20" s="37" t="s">
        <v>191</v>
      </c>
      <c r="H20" s="40"/>
      <c r="I20" s="40"/>
      <c r="J20" s="40"/>
      <c r="K20" s="41" t="s">
        <v>192</v>
      </c>
      <c r="L20" s="37" t="s">
        <v>193</v>
      </c>
      <c r="M20" s="37" t="s">
        <v>68</v>
      </c>
      <c r="N20" s="37" t="s">
        <v>68</v>
      </c>
      <c r="O20" s="40">
        <v>32453609.690000001</v>
      </c>
    </row>
    <row r="21" spans="1:15" x14ac:dyDescent="0.2">
      <c r="A21" s="39"/>
      <c r="B21" s="37" t="s">
        <v>94</v>
      </c>
      <c r="C21" s="40"/>
      <c r="D21" s="40"/>
      <c r="E21" s="40"/>
      <c r="F21" s="41" t="s">
        <v>194</v>
      </c>
      <c r="G21" s="37" t="s">
        <v>195</v>
      </c>
      <c r="H21" s="40"/>
      <c r="I21" s="40"/>
      <c r="J21" s="40"/>
      <c r="K21" s="41" t="s">
        <v>196</v>
      </c>
      <c r="L21" s="37" t="s">
        <v>197</v>
      </c>
      <c r="M21" s="37" t="s">
        <v>68</v>
      </c>
      <c r="N21" s="37" t="s">
        <v>68</v>
      </c>
      <c r="O21" s="40"/>
    </row>
    <row r="22" spans="1:15" x14ac:dyDescent="0.2">
      <c r="A22" s="39"/>
      <c r="B22" s="37" t="s">
        <v>96</v>
      </c>
      <c r="C22" s="40"/>
      <c r="D22" s="40"/>
      <c r="E22" s="40"/>
      <c r="F22" s="41" t="s">
        <v>198</v>
      </c>
      <c r="G22" s="37" t="s">
        <v>199</v>
      </c>
      <c r="H22" s="40"/>
      <c r="I22" s="40"/>
      <c r="J22" s="40"/>
      <c r="K22" s="41" t="s">
        <v>200</v>
      </c>
      <c r="L22" s="37" t="s">
        <v>201</v>
      </c>
      <c r="M22" s="37" t="s">
        <v>68</v>
      </c>
      <c r="N22" s="37" t="s">
        <v>68</v>
      </c>
      <c r="O22" s="40"/>
    </row>
    <row r="23" spans="1:15" x14ac:dyDescent="0.2">
      <c r="A23" s="39"/>
      <c r="B23" s="37" t="s">
        <v>98</v>
      </c>
      <c r="C23" s="40"/>
      <c r="D23" s="40"/>
      <c r="E23" s="40"/>
      <c r="F23" s="41" t="s">
        <v>202</v>
      </c>
      <c r="G23" s="37" t="s">
        <v>203</v>
      </c>
      <c r="H23" s="40"/>
      <c r="I23" s="40"/>
      <c r="J23" s="40"/>
      <c r="K23" s="41" t="s">
        <v>204</v>
      </c>
      <c r="L23" s="37" t="s">
        <v>205</v>
      </c>
      <c r="M23" s="37" t="s">
        <v>68</v>
      </c>
      <c r="N23" s="37" t="s">
        <v>68</v>
      </c>
      <c r="O23" s="40">
        <v>586674</v>
      </c>
    </row>
    <row r="24" spans="1:15" x14ac:dyDescent="0.2">
      <c r="A24" s="39"/>
      <c r="B24" s="37" t="s">
        <v>100</v>
      </c>
      <c r="C24" s="40"/>
      <c r="D24" s="40"/>
      <c r="E24" s="40"/>
      <c r="F24" s="41" t="s">
        <v>206</v>
      </c>
      <c r="G24" s="37" t="s">
        <v>207</v>
      </c>
      <c r="H24" s="40"/>
      <c r="I24" s="40"/>
      <c r="J24" s="40"/>
      <c r="K24" s="41" t="s">
        <v>208</v>
      </c>
      <c r="L24" s="37" t="s">
        <v>209</v>
      </c>
      <c r="M24" s="37" t="s">
        <v>68</v>
      </c>
      <c r="N24" s="37" t="s">
        <v>68</v>
      </c>
      <c r="O24" s="40"/>
    </row>
    <row r="25" spans="1:15" x14ac:dyDescent="0.2">
      <c r="A25" s="39"/>
      <c r="B25" s="37" t="s">
        <v>102</v>
      </c>
      <c r="C25" s="40"/>
      <c r="D25" s="40"/>
      <c r="E25" s="40"/>
      <c r="F25" s="41" t="s">
        <v>210</v>
      </c>
      <c r="G25" s="37" t="s">
        <v>211</v>
      </c>
      <c r="H25" s="40">
        <v>2555067.9900000002</v>
      </c>
      <c r="I25" s="40">
        <v>2577272.2599999998</v>
      </c>
      <c r="J25" s="40">
        <v>2544238</v>
      </c>
      <c r="K25" s="41" t="s">
        <v>212</v>
      </c>
      <c r="L25" s="37" t="s">
        <v>213</v>
      </c>
      <c r="M25" s="37" t="s">
        <v>68</v>
      </c>
      <c r="N25" s="37" t="s">
        <v>68</v>
      </c>
      <c r="O25" s="40">
        <v>3466773</v>
      </c>
    </row>
    <row r="26" spans="1:15" x14ac:dyDescent="0.2">
      <c r="A26" s="39"/>
      <c r="B26" s="37" t="s">
        <v>104</v>
      </c>
      <c r="C26" s="40"/>
      <c r="D26" s="40"/>
      <c r="E26" s="40"/>
      <c r="F26" s="41" t="s">
        <v>214</v>
      </c>
      <c r="G26" s="37" t="s">
        <v>215</v>
      </c>
      <c r="H26" s="40"/>
      <c r="I26" s="40"/>
      <c r="J26" s="40"/>
      <c r="K26" s="41" t="s">
        <v>216</v>
      </c>
      <c r="L26" s="37" t="s">
        <v>217</v>
      </c>
      <c r="M26" s="37" t="s">
        <v>68</v>
      </c>
      <c r="N26" s="37" t="s">
        <v>68</v>
      </c>
      <c r="O26" s="40"/>
    </row>
    <row r="27" spans="1:15" x14ac:dyDescent="0.2">
      <c r="A27" s="39"/>
      <c r="B27" s="37" t="s">
        <v>106</v>
      </c>
      <c r="C27" s="40"/>
      <c r="D27" s="40"/>
      <c r="E27" s="40"/>
      <c r="F27" s="41" t="s">
        <v>218</v>
      </c>
      <c r="G27" s="37" t="s">
        <v>219</v>
      </c>
      <c r="H27" s="40"/>
      <c r="I27" s="40">
        <v>830000</v>
      </c>
      <c r="J27" s="40">
        <v>121773</v>
      </c>
      <c r="K27" s="41" t="s">
        <v>220</v>
      </c>
      <c r="L27" s="37" t="s">
        <v>221</v>
      </c>
      <c r="M27" s="37" t="s">
        <v>68</v>
      </c>
      <c r="N27" s="37" t="s">
        <v>68</v>
      </c>
      <c r="O27" s="40"/>
    </row>
    <row r="28" spans="1:15" x14ac:dyDescent="0.2">
      <c r="A28" s="39"/>
      <c r="B28" s="37" t="s">
        <v>222</v>
      </c>
      <c r="C28" s="40"/>
      <c r="D28" s="40"/>
      <c r="E28" s="40"/>
      <c r="F28" s="41" t="s">
        <v>223</v>
      </c>
      <c r="G28" s="37" t="s">
        <v>224</v>
      </c>
      <c r="H28" s="40"/>
      <c r="I28" s="40"/>
      <c r="J28" s="40"/>
      <c r="K28" s="41"/>
      <c r="L28" s="37" t="s">
        <v>225</v>
      </c>
      <c r="M28" s="53"/>
      <c r="N28" s="53"/>
      <c r="O28" s="49"/>
    </row>
    <row r="29" spans="1:15" x14ac:dyDescent="0.2">
      <c r="A29" s="39"/>
      <c r="B29" s="37" t="s">
        <v>226</v>
      </c>
      <c r="C29" s="40"/>
      <c r="D29" s="40"/>
      <c r="E29" s="40"/>
      <c r="F29" s="41" t="s">
        <v>227</v>
      </c>
      <c r="G29" s="37" t="s">
        <v>228</v>
      </c>
      <c r="H29" s="40">
        <v>5000000</v>
      </c>
      <c r="I29" s="40">
        <v>5000000</v>
      </c>
      <c r="J29" s="40">
        <v>1000000</v>
      </c>
      <c r="K29" s="41"/>
      <c r="L29" s="37" t="s">
        <v>229</v>
      </c>
      <c r="M29" s="53"/>
      <c r="N29" s="53"/>
      <c r="O29" s="49"/>
    </row>
    <row r="30" spans="1:15" x14ac:dyDescent="0.2">
      <c r="A30" s="39"/>
      <c r="B30" s="37" t="s">
        <v>230</v>
      </c>
      <c r="C30" s="40"/>
      <c r="D30" s="40"/>
      <c r="E30" s="40"/>
      <c r="F30" s="41" t="s">
        <v>231</v>
      </c>
      <c r="G30" s="37" t="s">
        <v>232</v>
      </c>
      <c r="H30" s="40"/>
      <c r="I30" s="40"/>
      <c r="J30" s="40"/>
      <c r="K30" s="41"/>
      <c r="L30" s="37" t="s">
        <v>233</v>
      </c>
      <c r="M30" s="53"/>
      <c r="N30" s="53"/>
      <c r="O30" s="49"/>
    </row>
    <row r="31" spans="1:15" x14ac:dyDescent="0.2">
      <c r="A31" s="39"/>
      <c r="B31" s="37" t="s">
        <v>234</v>
      </c>
      <c r="C31" s="40"/>
      <c r="D31" s="40"/>
      <c r="E31" s="40"/>
      <c r="F31" s="41" t="s">
        <v>235</v>
      </c>
      <c r="G31" s="37" t="s">
        <v>236</v>
      </c>
      <c r="H31" s="40"/>
      <c r="I31" s="40"/>
      <c r="J31" s="40"/>
      <c r="K31" s="41"/>
      <c r="L31" s="37" t="s">
        <v>237</v>
      </c>
      <c r="M31" s="53"/>
      <c r="N31" s="53"/>
      <c r="O31" s="49"/>
    </row>
    <row r="32" spans="1:15" x14ac:dyDescent="0.2">
      <c r="A32" s="39"/>
      <c r="B32" s="37" t="s">
        <v>238</v>
      </c>
      <c r="C32" s="40"/>
      <c r="D32" s="40"/>
      <c r="E32" s="40"/>
      <c r="F32" s="41" t="s">
        <v>239</v>
      </c>
      <c r="G32" s="37" t="s">
        <v>240</v>
      </c>
      <c r="H32" s="40"/>
      <c r="I32" s="40"/>
      <c r="J32" s="40"/>
      <c r="K32" s="41"/>
      <c r="L32" s="37" t="s">
        <v>241</v>
      </c>
      <c r="M32" s="53"/>
      <c r="N32" s="53"/>
      <c r="O32" s="49"/>
    </row>
    <row r="33" spans="1:15" x14ac:dyDescent="0.2">
      <c r="A33" s="36" t="s">
        <v>242</v>
      </c>
      <c r="B33" s="37" t="s">
        <v>243</v>
      </c>
      <c r="C33" s="40">
        <v>76403949.420000002</v>
      </c>
      <c r="D33" s="40">
        <v>101200585.77</v>
      </c>
      <c r="E33" s="40">
        <v>82428930.25</v>
      </c>
      <c r="F33" s="636" t="s">
        <v>244</v>
      </c>
      <c r="G33" s="636"/>
      <c r="H33" s="637"/>
      <c r="I33" s="636"/>
      <c r="J33" s="636"/>
      <c r="K33" s="636"/>
      <c r="L33" s="37" t="s">
        <v>245</v>
      </c>
      <c r="M33" s="40">
        <v>80257229.420000002</v>
      </c>
      <c r="N33" s="40">
        <v>101258125.11</v>
      </c>
      <c r="O33" s="40">
        <v>82487361.560000002</v>
      </c>
    </row>
    <row r="34" spans="1:15" x14ac:dyDescent="0.2">
      <c r="A34" s="54" t="s">
        <v>246</v>
      </c>
      <c r="B34" s="37" t="s">
        <v>247</v>
      </c>
      <c r="C34" s="40"/>
      <c r="D34" s="40"/>
      <c r="E34" s="40">
        <v>20698.34</v>
      </c>
      <c r="F34" s="638" t="s">
        <v>248</v>
      </c>
      <c r="G34" s="638"/>
      <c r="H34" s="639"/>
      <c r="I34" s="638"/>
      <c r="J34" s="638"/>
      <c r="K34" s="638"/>
      <c r="L34" s="37" t="s">
        <v>249</v>
      </c>
      <c r="M34" s="43" t="s">
        <v>68</v>
      </c>
      <c r="N34" s="43" t="s">
        <v>68</v>
      </c>
      <c r="O34" s="40"/>
    </row>
    <row r="35" spans="1:15" x14ac:dyDescent="0.2">
      <c r="A35" s="54" t="s">
        <v>250</v>
      </c>
      <c r="B35" s="37" t="s">
        <v>251</v>
      </c>
      <c r="C35" s="40">
        <v>3853280</v>
      </c>
      <c r="D35" s="40">
        <v>3538659.05</v>
      </c>
      <c r="E35" s="40">
        <v>1600160.99</v>
      </c>
      <c r="F35" s="638" t="s">
        <v>252</v>
      </c>
      <c r="G35" s="638"/>
      <c r="H35" s="639"/>
      <c r="I35" s="638"/>
      <c r="J35" s="638"/>
      <c r="K35" s="638"/>
      <c r="L35" s="37" t="s">
        <v>253</v>
      </c>
      <c r="M35" s="55"/>
      <c r="N35" s="55">
        <v>3481119.71</v>
      </c>
      <c r="O35" s="40">
        <v>1562428.02</v>
      </c>
    </row>
    <row r="36" spans="1:15" x14ac:dyDescent="0.2">
      <c r="A36" s="39"/>
      <c r="B36" s="37" t="s">
        <v>254</v>
      </c>
      <c r="C36" s="48"/>
      <c r="D36" s="48"/>
      <c r="E36" s="40"/>
      <c r="F36" s="638"/>
      <c r="G36" s="638"/>
      <c r="H36" s="639"/>
      <c r="I36" s="638"/>
      <c r="J36" s="638"/>
      <c r="K36" s="638"/>
      <c r="L36" s="37" t="s">
        <v>255</v>
      </c>
      <c r="M36" s="53"/>
      <c r="N36" s="53"/>
      <c r="O36" s="49"/>
    </row>
    <row r="37" spans="1:15" x14ac:dyDescent="0.2">
      <c r="A37" s="36" t="s">
        <v>256</v>
      </c>
      <c r="B37" s="37" t="s">
        <v>257</v>
      </c>
      <c r="C37" s="40">
        <v>80257229.420000002</v>
      </c>
      <c r="D37" s="40">
        <v>104739244.81999999</v>
      </c>
      <c r="E37" s="40">
        <v>84049789.579999998</v>
      </c>
      <c r="F37" s="636" t="s">
        <v>256</v>
      </c>
      <c r="G37" s="636"/>
      <c r="H37" s="637"/>
      <c r="I37" s="636"/>
      <c r="J37" s="636"/>
      <c r="K37" s="636"/>
      <c r="L37" s="37" t="s">
        <v>258</v>
      </c>
      <c r="M37" s="40">
        <v>80257229.420000002</v>
      </c>
      <c r="N37" s="40">
        <v>104739244.81999999</v>
      </c>
      <c r="O37" s="40">
        <v>84049789.579999998</v>
      </c>
    </row>
    <row r="38" spans="1:15" x14ac:dyDescent="0.2">
      <c r="A38" s="640" t="s">
        <v>259</v>
      </c>
      <c r="B38" s="640"/>
      <c r="C38" s="640"/>
      <c r="D38" s="640"/>
      <c r="E38" s="640"/>
      <c r="F38" s="641"/>
      <c r="G38" s="641"/>
      <c r="H38" s="641"/>
      <c r="I38" s="641"/>
      <c r="J38" s="641"/>
      <c r="K38" s="641"/>
      <c r="L38" s="641"/>
      <c r="M38" s="641"/>
      <c r="N38" s="641"/>
      <c r="O38" s="641"/>
    </row>
  </sheetData>
  <mergeCells count="10">
    <mergeCell ref="F34:K34"/>
    <mergeCell ref="F35:K35"/>
    <mergeCell ref="F36:K36"/>
    <mergeCell ref="F37:K37"/>
    <mergeCell ref="A38:O38"/>
    <mergeCell ref="A1:O1"/>
    <mergeCell ref="A3:B3"/>
    <mergeCell ref="A4:E4"/>
    <mergeCell ref="F4:O4"/>
    <mergeCell ref="F33:K33"/>
  </mergeCells>
  <phoneticPr fontId="92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G39"/>
  <sheetViews>
    <sheetView workbookViewId="0"/>
  </sheetViews>
  <sheetFormatPr defaultRowHeight="14.25" x14ac:dyDescent="0.2"/>
  <cols>
    <col min="1" max="1" width="37.625" customWidth="1"/>
    <col min="2" max="2" width="6.75" customWidth="1"/>
    <col min="3" max="5" width="20.875" customWidth="1"/>
    <col min="6" max="6" width="37.375" customWidth="1"/>
    <col min="7" max="7" width="5.75" customWidth="1"/>
    <col min="8" max="19" width="20.5" customWidth="1"/>
    <col min="20" max="20" width="36.625" customWidth="1"/>
    <col min="21" max="21" width="7" customWidth="1"/>
    <col min="22" max="33" width="22" customWidth="1"/>
  </cols>
  <sheetData>
    <row r="1" spans="1:33" ht="27" x14ac:dyDescent="0.2">
      <c r="A1" s="642" t="s">
        <v>278</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row>
    <row r="2" spans="1:33" x14ac:dyDescent="0.2">
      <c r="AG2" s="77" t="s">
        <v>279</v>
      </c>
    </row>
    <row r="3" spans="1:33" x14ac:dyDescent="0.2">
      <c r="A3" s="643" t="s">
        <v>113</v>
      </c>
      <c r="B3" s="615"/>
      <c r="Q3" s="78" t="s">
        <v>114</v>
      </c>
      <c r="AG3" s="79" t="s">
        <v>115</v>
      </c>
    </row>
    <row r="4" spans="1:33" x14ac:dyDescent="0.2">
      <c r="A4" s="644" t="s">
        <v>125</v>
      </c>
      <c r="B4" s="645"/>
      <c r="C4" s="645"/>
      <c r="D4" s="645"/>
      <c r="E4" s="645"/>
      <c r="F4" s="645" t="s">
        <v>126</v>
      </c>
      <c r="G4" s="645"/>
      <c r="H4" s="645"/>
      <c r="I4" s="645"/>
      <c r="J4" s="645"/>
      <c r="K4" s="646"/>
      <c r="L4" s="645"/>
      <c r="M4" s="645"/>
      <c r="N4" s="645"/>
      <c r="O4" s="645"/>
      <c r="P4" s="645"/>
      <c r="Q4" s="645"/>
      <c r="R4" s="645"/>
      <c r="S4" s="645"/>
      <c r="T4" s="645"/>
      <c r="U4" s="645"/>
      <c r="V4" s="645"/>
      <c r="W4" s="645"/>
      <c r="X4" s="645"/>
      <c r="Y4" s="645"/>
      <c r="Z4" s="645"/>
      <c r="AA4" s="645"/>
      <c r="AB4" s="645"/>
      <c r="AC4" s="645"/>
      <c r="AD4" s="645"/>
      <c r="AE4" s="645"/>
      <c r="AF4" s="645"/>
      <c r="AG4" s="647"/>
    </row>
    <row r="5" spans="1:33" x14ac:dyDescent="0.2">
      <c r="A5" s="651" t="s">
        <v>262</v>
      </c>
      <c r="B5" s="653" t="s">
        <v>59</v>
      </c>
      <c r="C5" s="653" t="s">
        <v>60</v>
      </c>
      <c r="D5" s="653" t="s">
        <v>61</v>
      </c>
      <c r="E5" s="653" t="s">
        <v>128</v>
      </c>
      <c r="F5" s="653" t="s">
        <v>263</v>
      </c>
      <c r="G5" s="653" t="s">
        <v>59</v>
      </c>
      <c r="H5" s="648" t="s">
        <v>60</v>
      </c>
      <c r="I5" s="648"/>
      <c r="J5" s="648"/>
      <c r="K5" s="650"/>
      <c r="L5" s="648" t="s">
        <v>61</v>
      </c>
      <c r="M5" s="648"/>
      <c r="N5" s="648"/>
      <c r="O5" s="648"/>
      <c r="P5" s="648" t="s">
        <v>128</v>
      </c>
      <c r="Q5" s="648"/>
      <c r="R5" s="648"/>
      <c r="S5" s="648"/>
      <c r="T5" s="653" t="s">
        <v>264</v>
      </c>
      <c r="U5" s="653" t="s">
        <v>59</v>
      </c>
      <c r="V5" s="648" t="s">
        <v>60</v>
      </c>
      <c r="W5" s="648"/>
      <c r="X5" s="648"/>
      <c r="Y5" s="648"/>
      <c r="Z5" s="648" t="s">
        <v>61</v>
      </c>
      <c r="AA5" s="648"/>
      <c r="AB5" s="648"/>
      <c r="AC5" s="648"/>
      <c r="AD5" s="648" t="s">
        <v>128</v>
      </c>
      <c r="AE5" s="648"/>
      <c r="AF5" s="648"/>
      <c r="AG5" s="649"/>
    </row>
    <row r="6" spans="1:33" x14ac:dyDescent="0.2">
      <c r="A6" s="652"/>
      <c r="B6" s="653"/>
      <c r="C6" s="653"/>
      <c r="D6" s="653"/>
      <c r="E6" s="653"/>
      <c r="F6" s="653"/>
      <c r="G6" s="653"/>
      <c r="H6" s="59" t="s">
        <v>117</v>
      </c>
      <c r="I6" s="59" t="s">
        <v>265</v>
      </c>
      <c r="J6" s="59" t="s">
        <v>266</v>
      </c>
      <c r="K6" s="59" t="s">
        <v>267</v>
      </c>
      <c r="L6" s="59" t="s">
        <v>117</v>
      </c>
      <c r="M6" s="59" t="s">
        <v>265</v>
      </c>
      <c r="N6" s="59" t="s">
        <v>266</v>
      </c>
      <c r="O6" s="59" t="s">
        <v>267</v>
      </c>
      <c r="P6" s="59" t="s">
        <v>117</v>
      </c>
      <c r="Q6" s="59" t="s">
        <v>265</v>
      </c>
      <c r="R6" s="59" t="s">
        <v>266</v>
      </c>
      <c r="S6" s="59" t="s">
        <v>267</v>
      </c>
      <c r="T6" s="653"/>
      <c r="U6" s="653"/>
      <c r="V6" s="59" t="s">
        <v>117</v>
      </c>
      <c r="W6" s="59" t="s">
        <v>265</v>
      </c>
      <c r="X6" s="59" t="s">
        <v>266</v>
      </c>
      <c r="Y6" s="59" t="s">
        <v>267</v>
      </c>
      <c r="Z6" s="59" t="s">
        <v>117</v>
      </c>
      <c r="AA6" s="59" t="s">
        <v>265</v>
      </c>
      <c r="AB6" s="59" t="s">
        <v>266</v>
      </c>
      <c r="AC6" s="59" t="s">
        <v>267</v>
      </c>
      <c r="AD6" s="59" t="s">
        <v>117</v>
      </c>
      <c r="AE6" s="59" t="s">
        <v>265</v>
      </c>
      <c r="AF6" s="59" t="s">
        <v>266</v>
      </c>
      <c r="AG6" s="59" t="s">
        <v>267</v>
      </c>
    </row>
    <row r="7" spans="1:33" x14ac:dyDescent="0.2">
      <c r="A7" s="60" t="s">
        <v>268</v>
      </c>
      <c r="B7" s="59"/>
      <c r="C7" s="59" t="s">
        <v>64</v>
      </c>
      <c r="D7" s="59" t="s">
        <v>65</v>
      </c>
      <c r="E7" s="59" t="s">
        <v>66</v>
      </c>
      <c r="F7" s="59" t="s">
        <v>268</v>
      </c>
      <c r="G7" s="59"/>
      <c r="H7" s="59" t="s">
        <v>72</v>
      </c>
      <c r="I7" s="59" t="s">
        <v>74</v>
      </c>
      <c r="J7" s="59" t="s">
        <v>76</v>
      </c>
      <c r="K7" s="59" t="s">
        <v>78</v>
      </c>
      <c r="L7" s="59" t="s">
        <v>80</v>
      </c>
      <c r="M7" s="59" t="s">
        <v>82</v>
      </c>
      <c r="N7" s="59" t="s">
        <v>84</v>
      </c>
      <c r="O7" s="59" t="s">
        <v>86</v>
      </c>
      <c r="P7" s="59" t="s">
        <v>88</v>
      </c>
      <c r="Q7" s="59" t="s">
        <v>90</v>
      </c>
      <c r="R7" s="59" t="s">
        <v>92</v>
      </c>
      <c r="S7" s="59" t="s">
        <v>94</v>
      </c>
      <c r="T7" s="59" t="s">
        <v>268</v>
      </c>
      <c r="U7" s="59"/>
      <c r="V7" s="59" t="s">
        <v>96</v>
      </c>
      <c r="W7" s="59" t="s">
        <v>98</v>
      </c>
      <c r="X7" s="59" t="s">
        <v>100</v>
      </c>
      <c r="Y7" s="59" t="s">
        <v>102</v>
      </c>
      <c r="Z7" s="59" t="s">
        <v>104</v>
      </c>
      <c r="AA7" s="59" t="s">
        <v>106</v>
      </c>
      <c r="AB7" s="59" t="s">
        <v>222</v>
      </c>
      <c r="AC7" s="59" t="s">
        <v>226</v>
      </c>
      <c r="AD7" s="59" t="s">
        <v>230</v>
      </c>
      <c r="AE7" s="59" t="s">
        <v>234</v>
      </c>
      <c r="AF7" s="59" t="s">
        <v>238</v>
      </c>
      <c r="AG7" s="59" t="s">
        <v>243</v>
      </c>
    </row>
    <row r="8" spans="1:33" x14ac:dyDescent="0.2">
      <c r="A8" s="61" t="s">
        <v>269</v>
      </c>
      <c r="B8" s="59" t="s">
        <v>64</v>
      </c>
      <c r="C8" s="62">
        <v>74957949.420000002</v>
      </c>
      <c r="D8" s="62">
        <v>100350202.04000001</v>
      </c>
      <c r="E8" s="62">
        <v>82286773.519999996</v>
      </c>
      <c r="F8" s="63" t="s">
        <v>133</v>
      </c>
      <c r="G8" s="59" t="s">
        <v>139</v>
      </c>
      <c r="H8" s="62">
        <v>396434.22</v>
      </c>
      <c r="I8" s="62">
        <v>396434.22</v>
      </c>
      <c r="J8" s="62"/>
      <c r="K8" s="64"/>
      <c r="L8" s="62">
        <v>396434.22</v>
      </c>
      <c r="M8" s="62">
        <v>396434.22</v>
      </c>
      <c r="N8" s="62"/>
      <c r="O8" s="65"/>
      <c r="P8" s="62">
        <v>396434.22</v>
      </c>
      <c r="Q8" s="62">
        <v>396434.22</v>
      </c>
      <c r="R8" s="62"/>
      <c r="S8" s="65"/>
      <c r="T8" s="63" t="s">
        <v>135</v>
      </c>
      <c r="U8" s="59" t="s">
        <v>141</v>
      </c>
      <c r="V8" s="62">
        <v>35809949.420000002</v>
      </c>
      <c r="W8" s="62">
        <v>35809949.420000002</v>
      </c>
      <c r="X8" s="62"/>
      <c r="Y8" s="65"/>
      <c r="Z8" s="62">
        <v>35854504.039999999</v>
      </c>
      <c r="AA8" s="62">
        <v>35854504.039999999</v>
      </c>
      <c r="AB8" s="62"/>
      <c r="AC8" s="65"/>
      <c r="AD8" s="62">
        <v>33758238.390000001</v>
      </c>
      <c r="AE8" s="62">
        <v>33758238.390000001</v>
      </c>
      <c r="AF8" s="62"/>
      <c r="AG8" s="65"/>
    </row>
    <row r="9" spans="1:33" x14ac:dyDescent="0.2">
      <c r="A9" s="61" t="s">
        <v>270</v>
      </c>
      <c r="B9" s="59" t="s">
        <v>65</v>
      </c>
      <c r="C9" s="62"/>
      <c r="D9" s="62"/>
      <c r="E9" s="62"/>
      <c r="F9" s="63" t="s">
        <v>138</v>
      </c>
      <c r="G9" s="59" t="s">
        <v>144</v>
      </c>
      <c r="H9" s="62"/>
      <c r="I9" s="62"/>
      <c r="J9" s="62"/>
      <c r="K9" s="64"/>
      <c r="L9" s="62"/>
      <c r="M9" s="62"/>
      <c r="N9" s="62"/>
      <c r="O9" s="65"/>
      <c r="P9" s="62"/>
      <c r="Q9" s="62"/>
      <c r="R9" s="62"/>
      <c r="S9" s="65"/>
      <c r="T9" s="63" t="s">
        <v>271</v>
      </c>
      <c r="U9" s="59" t="s">
        <v>146</v>
      </c>
      <c r="V9" s="62">
        <v>33116404.539999999</v>
      </c>
      <c r="W9" s="62">
        <v>33116404.539999999</v>
      </c>
      <c r="X9" s="62"/>
      <c r="Y9" s="65"/>
      <c r="Z9" s="62">
        <v>33160959.16</v>
      </c>
      <c r="AA9" s="62">
        <v>33160959.16</v>
      </c>
      <c r="AB9" s="62"/>
      <c r="AC9" s="65"/>
      <c r="AD9" s="62">
        <v>31380055.440000001</v>
      </c>
      <c r="AE9" s="62">
        <v>31380055.440000001</v>
      </c>
      <c r="AF9" s="62"/>
      <c r="AG9" s="65"/>
    </row>
    <row r="10" spans="1:33" x14ac:dyDescent="0.2">
      <c r="A10" s="61" t="s">
        <v>272</v>
      </c>
      <c r="B10" s="59" t="s">
        <v>66</v>
      </c>
      <c r="C10" s="62"/>
      <c r="D10" s="62">
        <v>830000</v>
      </c>
      <c r="E10" s="62">
        <v>121773</v>
      </c>
      <c r="F10" s="63" t="s">
        <v>143</v>
      </c>
      <c r="G10" s="59" t="s">
        <v>149</v>
      </c>
      <c r="H10" s="62"/>
      <c r="I10" s="62"/>
      <c r="J10" s="62"/>
      <c r="K10" s="64"/>
      <c r="L10" s="62"/>
      <c r="M10" s="62"/>
      <c r="N10" s="62"/>
      <c r="O10" s="65"/>
      <c r="P10" s="62"/>
      <c r="Q10" s="62"/>
      <c r="R10" s="62"/>
      <c r="S10" s="65"/>
      <c r="T10" s="63" t="s">
        <v>273</v>
      </c>
      <c r="U10" s="59" t="s">
        <v>151</v>
      </c>
      <c r="V10" s="62">
        <v>2693544.88</v>
      </c>
      <c r="W10" s="62">
        <v>2693544.88</v>
      </c>
      <c r="X10" s="62"/>
      <c r="Y10" s="65"/>
      <c r="Z10" s="62">
        <v>2693544.88</v>
      </c>
      <c r="AA10" s="62">
        <v>2693544.88</v>
      </c>
      <c r="AB10" s="62"/>
      <c r="AC10" s="65"/>
      <c r="AD10" s="62">
        <v>2378182.9500000002</v>
      </c>
      <c r="AE10" s="62">
        <v>2378182.9500000002</v>
      </c>
      <c r="AF10" s="62"/>
      <c r="AG10" s="65"/>
    </row>
    <row r="11" spans="1:33" x14ac:dyDescent="0.2">
      <c r="A11" s="66"/>
      <c r="B11" s="59" t="s">
        <v>72</v>
      </c>
      <c r="C11" s="67"/>
      <c r="D11" s="67"/>
      <c r="E11" s="67"/>
      <c r="F11" s="63" t="s">
        <v>148</v>
      </c>
      <c r="G11" s="59" t="s">
        <v>154</v>
      </c>
      <c r="H11" s="62"/>
      <c r="I11" s="62"/>
      <c r="J11" s="62"/>
      <c r="K11" s="64"/>
      <c r="L11" s="62"/>
      <c r="M11" s="62"/>
      <c r="N11" s="62"/>
      <c r="O11" s="65"/>
      <c r="P11" s="62"/>
      <c r="Q11" s="62"/>
      <c r="R11" s="62"/>
      <c r="S11" s="65"/>
      <c r="T11" s="63" t="s">
        <v>150</v>
      </c>
      <c r="U11" s="59" t="s">
        <v>156</v>
      </c>
      <c r="V11" s="62">
        <v>43001280</v>
      </c>
      <c r="W11" s="62">
        <v>43001280</v>
      </c>
      <c r="X11" s="62"/>
      <c r="Y11" s="65"/>
      <c r="Z11" s="62">
        <v>65325698</v>
      </c>
      <c r="AA11" s="62">
        <v>64495698</v>
      </c>
      <c r="AB11" s="62"/>
      <c r="AC11" s="65">
        <v>830000</v>
      </c>
      <c r="AD11" s="62">
        <v>48647682.469999999</v>
      </c>
      <c r="AE11" s="62">
        <v>48525909.469999999</v>
      </c>
      <c r="AF11" s="62"/>
      <c r="AG11" s="65">
        <v>121773</v>
      </c>
    </row>
    <row r="12" spans="1:33" x14ac:dyDescent="0.2">
      <c r="A12" s="66"/>
      <c r="B12" s="59" t="s">
        <v>74</v>
      </c>
      <c r="C12" s="67"/>
      <c r="D12" s="67"/>
      <c r="E12" s="67"/>
      <c r="F12" s="63" t="s">
        <v>153</v>
      </c>
      <c r="G12" s="59" t="s">
        <v>159</v>
      </c>
      <c r="H12" s="62"/>
      <c r="I12" s="62"/>
      <c r="J12" s="62"/>
      <c r="K12" s="64"/>
      <c r="L12" s="62"/>
      <c r="M12" s="62"/>
      <c r="N12" s="62"/>
      <c r="O12" s="65"/>
      <c r="P12" s="62"/>
      <c r="Q12" s="62"/>
      <c r="R12" s="62"/>
      <c r="S12" s="65"/>
      <c r="T12" s="63" t="s">
        <v>274</v>
      </c>
      <c r="U12" s="59" t="s">
        <v>161</v>
      </c>
      <c r="V12" s="62"/>
      <c r="W12" s="62"/>
      <c r="X12" s="62"/>
      <c r="Y12" s="65"/>
      <c r="Z12" s="62"/>
      <c r="AA12" s="62"/>
      <c r="AB12" s="62"/>
      <c r="AC12" s="65"/>
      <c r="AD12" s="62"/>
      <c r="AE12" s="62"/>
      <c r="AF12" s="62"/>
      <c r="AG12" s="65"/>
    </row>
    <row r="13" spans="1:33" x14ac:dyDescent="0.2">
      <c r="A13" s="66"/>
      <c r="B13" s="59" t="s">
        <v>76</v>
      </c>
      <c r="C13" s="67"/>
      <c r="D13" s="67"/>
      <c r="E13" s="67"/>
      <c r="F13" s="63" t="s">
        <v>158</v>
      </c>
      <c r="G13" s="59" t="s">
        <v>164</v>
      </c>
      <c r="H13" s="62"/>
      <c r="I13" s="62"/>
      <c r="J13" s="62"/>
      <c r="K13" s="64"/>
      <c r="L13" s="62"/>
      <c r="M13" s="62"/>
      <c r="N13" s="62"/>
      <c r="O13" s="65"/>
      <c r="P13" s="62"/>
      <c r="Q13" s="62"/>
      <c r="R13" s="62"/>
      <c r="S13" s="65"/>
      <c r="T13" s="63"/>
      <c r="U13" s="59" t="s">
        <v>166</v>
      </c>
      <c r="V13" s="67"/>
      <c r="W13" s="67"/>
      <c r="X13" s="67"/>
      <c r="Y13" s="68"/>
      <c r="Z13" s="67"/>
      <c r="AA13" s="67"/>
      <c r="AB13" s="67"/>
      <c r="AC13" s="68"/>
      <c r="AD13" s="62"/>
      <c r="AE13" s="62"/>
      <c r="AF13" s="62"/>
      <c r="AG13" s="65"/>
    </row>
    <row r="14" spans="1:33" x14ac:dyDescent="0.2">
      <c r="A14" s="66"/>
      <c r="B14" s="59" t="s">
        <v>78</v>
      </c>
      <c r="C14" s="67"/>
      <c r="D14" s="67"/>
      <c r="E14" s="67"/>
      <c r="F14" s="63" t="s">
        <v>163</v>
      </c>
      <c r="G14" s="59" t="s">
        <v>169</v>
      </c>
      <c r="H14" s="62"/>
      <c r="I14" s="62"/>
      <c r="J14" s="62"/>
      <c r="K14" s="64"/>
      <c r="L14" s="62"/>
      <c r="M14" s="62"/>
      <c r="N14" s="62"/>
      <c r="O14" s="65"/>
      <c r="P14" s="62"/>
      <c r="Q14" s="62"/>
      <c r="R14" s="62"/>
      <c r="S14" s="65"/>
      <c r="T14" s="63"/>
      <c r="U14" s="59" t="s">
        <v>171</v>
      </c>
      <c r="V14" s="67"/>
      <c r="W14" s="67"/>
      <c r="X14" s="67"/>
      <c r="Y14" s="68"/>
      <c r="Z14" s="67"/>
      <c r="AA14" s="67"/>
      <c r="AB14" s="67"/>
      <c r="AC14" s="68"/>
      <c r="AD14" s="62"/>
      <c r="AE14" s="62"/>
      <c r="AF14" s="62"/>
      <c r="AG14" s="65"/>
    </row>
    <row r="15" spans="1:33" x14ac:dyDescent="0.2">
      <c r="A15" s="66"/>
      <c r="B15" s="59" t="s">
        <v>80</v>
      </c>
      <c r="C15" s="67"/>
      <c r="D15" s="67"/>
      <c r="E15" s="67"/>
      <c r="F15" s="63" t="s">
        <v>168</v>
      </c>
      <c r="G15" s="59" t="s">
        <v>173</v>
      </c>
      <c r="H15" s="62">
        <v>69259689.719999999</v>
      </c>
      <c r="I15" s="62">
        <v>69259689.719999999</v>
      </c>
      <c r="J15" s="62"/>
      <c r="K15" s="64"/>
      <c r="L15" s="62">
        <v>90936003.060000002</v>
      </c>
      <c r="M15" s="62">
        <v>90936003.060000002</v>
      </c>
      <c r="N15" s="62"/>
      <c r="O15" s="65"/>
      <c r="P15" s="62">
        <v>76903087.260000005</v>
      </c>
      <c r="Q15" s="62">
        <v>76903087.260000005</v>
      </c>
      <c r="R15" s="62"/>
      <c r="S15" s="65"/>
      <c r="T15" s="63"/>
      <c r="U15" s="59" t="s">
        <v>174</v>
      </c>
      <c r="V15" s="67"/>
      <c r="W15" s="67"/>
      <c r="X15" s="67"/>
      <c r="Y15" s="68"/>
      <c r="Z15" s="67"/>
      <c r="AA15" s="67"/>
      <c r="AB15" s="67"/>
      <c r="AC15" s="68"/>
      <c r="AD15" s="62"/>
      <c r="AE15" s="62"/>
      <c r="AF15" s="62"/>
      <c r="AG15" s="65"/>
    </row>
    <row r="16" spans="1:33" x14ac:dyDescent="0.2">
      <c r="A16" s="66"/>
      <c r="B16" s="59" t="s">
        <v>82</v>
      </c>
      <c r="C16" s="67"/>
      <c r="D16" s="67"/>
      <c r="E16" s="67"/>
      <c r="F16" s="63" t="s">
        <v>172</v>
      </c>
      <c r="G16" s="59" t="s">
        <v>176</v>
      </c>
      <c r="H16" s="62">
        <v>1600037.49</v>
      </c>
      <c r="I16" s="62">
        <v>1600037.49</v>
      </c>
      <c r="J16" s="62"/>
      <c r="K16" s="64"/>
      <c r="L16" s="62">
        <v>1440492.5</v>
      </c>
      <c r="M16" s="62">
        <v>1440492.5</v>
      </c>
      <c r="N16" s="62"/>
      <c r="O16" s="65"/>
      <c r="P16" s="62">
        <v>1440388.38</v>
      </c>
      <c r="Q16" s="62">
        <v>1440388.38</v>
      </c>
      <c r="R16" s="62"/>
      <c r="S16" s="65"/>
      <c r="T16" s="59"/>
      <c r="U16" s="59" t="s">
        <v>177</v>
      </c>
      <c r="V16" s="67"/>
      <c r="W16" s="67"/>
      <c r="X16" s="67"/>
      <c r="Y16" s="68"/>
      <c r="Z16" s="67"/>
      <c r="AA16" s="67"/>
      <c r="AB16" s="67"/>
      <c r="AC16" s="68"/>
      <c r="AD16" s="62"/>
      <c r="AE16" s="62"/>
      <c r="AF16" s="62"/>
      <c r="AG16" s="65"/>
    </row>
    <row r="17" spans="1:33" x14ac:dyDescent="0.2">
      <c r="A17" s="66"/>
      <c r="B17" s="59" t="s">
        <v>84</v>
      </c>
      <c r="C17" s="67"/>
      <c r="D17" s="67"/>
      <c r="E17" s="67"/>
      <c r="F17" s="63" t="s">
        <v>175</v>
      </c>
      <c r="G17" s="59" t="s">
        <v>179</v>
      </c>
      <c r="H17" s="62"/>
      <c r="I17" s="62"/>
      <c r="J17" s="62"/>
      <c r="K17" s="64"/>
      <c r="L17" s="62"/>
      <c r="M17" s="62"/>
      <c r="N17" s="62"/>
      <c r="O17" s="65"/>
      <c r="P17" s="62"/>
      <c r="Q17" s="62"/>
      <c r="R17" s="62"/>
      <c r="S17" s="65"/>
      <c r="T17" s="63"/>
      <c r="U17" s="59" t="s">
        <v>181</v>
      </c>
      <c r="V17" s="67"/>
      <c r="W17" s="67"/>
      <c r="X17" s="67"/>
      <c r="Y17" s="68"/>
      <c r="Z17" s="67"/>
      <c r="AA17" s="67"/>
      <c r="AB17" s="67"/>
      <c r="AC17" s="68"/>
      <c r="AD17" s="62"/>
      <c r="AE17" s="62"/>
      <c r="AF17" s="62"/>
      <c r="AG17" s="65"/>
    </row>
    <row r="18" spans="1:33" x14ac:dyDescent="0.2">
      <c r="A18" s="66"/>
      <c r="B18" s="59" t="s">
        <v>86</v>
      </c>
      <c r="C18" s="67"/>
      <c r="D18" s="67"/>
      <c r="E18" s="67"/>
      <c r="F18" s="63" t="s">
        <v>178</v>
      </c>
      <c r="G18" s="59" t="s">
        <v>183</v>
      </c>
      <c r="H18" s="62"/>
      <c r="I18" s="62"/>
      <c r="J18" s="62"/>
      <c r="K18" s="64"/>
      <c r="L18" s="62"/>
      <c r="M18" s="62"/>
      <c r="N18" s="62"/>
      <c r="O18" s="65"/>
      <c r="P18" s="62"/>
      <c r="Q18" s="62"/>
      <c r="R18" s="62"/>
      <c r="S18" s="65"/>
      <c r="T18" s="59" t="s">
        <v>180</v>
      </c>
      <c r="U18" s="59" t="s">
        <v>185</v>
      </c>
      <c r="V18" s="59" t="s">
        <v>68</v>
      </c>
      <c r="W18" s="59" t="s">
        <v>68</v>
      </c>
      <c r="X18" s="59" t="s">
        <v>68</v>
      </c>
      <c r="Y18" s="59" t="s">
        <v>68</v>
      </c>
      <c r="Z18" s="59" t="s">
        <v>68</v>
      </c>
      <c r="AA18" s="59" t="s">
        <v>68</v>
      </c>
      <c r="AB18" s="59" t="s">
        <v>68</v>
      </c>
      <c r="AC18" s="59" t="s">
        <v>68</v>
      </c>
      <c r="AD18" s="62">
        <v>82405920.859999999</v>
      </c>
      <c r="AE18" s="62">
        <v>82284147.859999999</v>
      </c>
      <c r="AF18" s="62"/>
      <c r="AG18" s="69">
        <v>121773</v>
      </c>
    </row>
    <row r="19" spans="1:33" x14ac:dyDescent="0.2">
      <c r="A19" s="66"/>
      <c r="B19" s="59" t="s">
        <v>88</v>
      </c>
      <c r="C19" s="67"/>
      <c r="D19" s="67"/>
      <c r="E19" s="67"/>
      <c r="F19" s="63" t="s">
        <v>182</v>
      </c>
      <c r="G19" s="59" t="s">
        <v>187</v>
      </c>
      <c r="H19" s="62"/>
      <c r="I19" s="62"/>
      <c r="J19" s="62"/>
      <c r="K19" s="64"/>
      <c r="L19" s="62"/>
      <c r="M19" s="62"/>
      <c r="N19" s="62"/>
      <c r="O19" s="65"/>
      <c r="P19" s="62"/>
      <c r="Q19" s="62"/>
      <c r="R19" s="62"/>
      <c r="S19" s="65"/>
      <c r="T19" s="63" t="s">
        <v>184</v>
      </c>
      <c r="U19" s="59" t="s">
        <v>189</v>
      </c>
      <c r="V19" s="59" t="s">
        <v>68</v>
      </c>
      <c r="W19" s="59" t="s">
        <v>68</v>
      </c>
      <c r="X19" s="59" t="s">
        <v>68</v>
      </c>
      <c r="Y19" s="59" t="s">
        <v>68</v>
      </c>
      <c r="Z19" s="59" t="s">
        <v>68</v>
      </c>
      <c r="AA19" s="59" t="s">
        <v>68</v>
      </c>
      <c r="AB19" s="59" t="s">
        <v>68</v>
      </c>
      <c r="AC19" s="59" t="s">
        <v>68</v>
      </c>
      <c r="AD19" s="62">
        <v>31342585.149999999</v>
      </c>
      <c r="AE19" s="62">
        <v>31342585.149999999</v>
      </c>
      <c r="AF19" s="62"/>
      <c r="AG19" s="65"/>
    </row>
    <row r="20" spans="1:33" x14ac:dyDescent="0.2">
      <c r="A20" s="66"/>
      <c r="B20" s="59" t="s">
        <v>90</v>
      </c>
      <c r="C20" s="67"/>
      <c r="D20" s="67"/>
      <c r="E20" s="67"/>
      <c r="F20" s="63" t="s">
        <v>186</v>
      </c>
      <c r="G20" s="59" t="s">
        <v>191</v>
      </c>
      <c r="H20" s="62"/>
      <c r="I20" s="62"/>
      <c r="J20" s="62"/>
      <c r="K20" s="64"/>
      <c r="L20" s="62"/>
      <c r="M20" s="62"/>
      <c r="N20" s="62"/>
      <c r="O20" s="65"/>
      <c r="P20" s="62"/>
      <c r="Q20" s="62"/>
      <c r="R20" s="62"/>
      <c r="S20" s="65"/>
      <c r="T20" s="63" t="s">
        <v>188</v>
      </c>
      <c r="U20" s="59" t="s">
        <v>193</v>
      </c>
      <c r="V20" s="59" t="s">
        <v>68</v>
      </c>
      <c r="W20" s="59" t="s">
        <v>68</v>
      </c>
      <c r="X20" s="59" t="s">
        <v>68</v>
      </c>
      <c r="Y20" s="59" t="s">
        <v>68</v>
      </c>
      <c r="Z20" s="59" t="s">
        <v>68</v>
      </c>
      <c r="AA20" s="59" t="s">
        <v>68</v>
      </c>
      <c r="AB20" s="59" t="s">
        <v>68</v>
      </c>
      <c r="AC20" s="59" t="s">
        <v>68</v>
      </c>
      <c r="AD20" s="62">
        <v>14569079.02</v>
      </c>
      <c r="AE20" s="62">
        <v>14569079.02</v>
      </c>
      <c r="AF20" s="62"/>
      <c r="AG20" s="65"/>
    </row>
    <row r="21" spans="1:33" x14ac:dyDescent="0.2">
      <c r="A21" s="66"/>
      <c r="B21" s="59" t="s">
        <v>92</v>
      </c>
      <c r="C21" s="67"/>
      <c r="D21" s="67"/>
      <c r="E21" s="67"/>
      <c r="F21" s="63" t="s">
        <v>190</v>
      </c>
      <c r="G21" s="59" t="s">
        <v>195</v>
      </c>
      <c r="H21" s="62"/>
      <c r="I21" s="62"/>
      <c r="J21" s="62"/>
      <c r="K21" s="64"/>
      <c r="L21" s="62"/>
      <c r="M21" s="62"/>
      <c r="N21" s="62"/>
      <c r="O21" s="65"/>
      <c r="P21" s="62"/>
      <c r="Q21" s="62"/>
      <c r="R21" s="62"/>
      <c r="S21" s="65"/>
      <c r="T21" s="63" t="s">
        <v>192</v>
      </c>
      <c r="U21" s="59" t="s">
        <v>197</v>
      </c>
      <c r="V21" s="59" t="s">
        <v>68</v>
      </c>
      <c r="W21" s="59" t="s">
        <v>68</v>
      </c>
      <c r="X21" s="59" t="s">
        <v>68</v>
      </c>
      <c r="Y21" s="59" t="s">
        <v>68</v>
      </c>
      <c r="Z21" s="59" t="s">
        <v>68</v>
      </c>
      <c r="AA21" s="59" t="s">
        <v>68</v>
      </c>
      <c r="AB21" s="59" t="s">
        <v>68</v>
      </c>
      <c r="AC21" s="59" t="s">
        <v>68</v>
      </c>
      <c r="AD21" s="62">
        <v>32453609.690000001</v>
      </c>
      <c r="AE21" s="62">
        <v>32453609.690000001</v>
      </c>
      <c r="AF21" s="62"/>
      <c r="AG21" s="65"/>
    </row>
    <row r="22" spans="1:33" x14ac:dyDescent="0.2">
      <c r="A22" s="66"/>
      <c r="B22" s="59" t="s">
        <v>94</v>
      </c>
      <c r="C22" s="67"/>
      <c r="D22" s="67"/>
      <c r="E22" s="67"/>
      <c r="F22" s="63" t="s">
        <v>194</v>
      </c>
      <c r="G22" s="59" t="s">
        <v>199</v>
      </c>
      <c r="H22" s="62"/>
      <c r="I22" s="62"/>
      <c r="J22" s="62"/>
      <c r="K22" s="64"/>
      <c r="L22" s="62"/>
      <c r="M22" s="62"/>
      <c r="N22" s="62"/>
      <c r="O22" s="65"/>
      <c r="P22" s="62"/>
      <c r="Q22" s="62"/>
      <c r="R22" s="62"/>
      <c r="S22" s="65"/>
      <c r="T22" s="63" t="s">
        <v>196</v>
      </c>
      <c r="U22" s="59" t="s">
        <v>201</v>
      </c>
      <c r="V22" s="59" t="s">
        <v>68</v>
      </c>
      <c r="W22" s="59" t="s">
        <v>68</v>
      </c>
      <c r="X22" s="59" t="s">
        <v>68</v>
      </c>
      <c r="Y22" s="59" t="s">
        <v>68</v>
      </c>
      <c r="Z22" s="59" t="s">
        <v>68</v>
      </c>
      <c r="AA22" s="59" t="s">
        <v>68</v>
      </c>
      <c r="AB22" s="59" t="s">
        <v>68</v>
      </c>
      <c r="AC22" s="59" t="s">
        <v>68</v>
      </c>
      <c r="AD22" s="62"/>
      <c r="AE22" s="62"/>
      <c r="AF22" s="62"/>
      <c r="AG22" s="65"/>
    </row>
    <row r="23" spans="1:33" x14ac:dyDescent="0.2">
      <c r="A23" s="66"/>
      <c r="B23" s="59" t="s">
        <v>96</v>
      </c>
      <c r="C23" s="67"/>
      <c r="D23" s="67"/>
      <c r="E23" s="67"/>
      <c r="F23" s="63" t="s">
        <v>198</v>
      </c>
      <c r="G23" s="59" t="s">
        <v>203</v>
      </c>
      <c r="H23" s="62"/>
      <c r="I23" s="62"/>
      <c r="J23" s="62"/>
      <c r="K23" s="64"/>
      <c r="L23" s="62"/>
      <c r="M23" s="62"/>
      <c r="N23" s="62"/>
      <c r="O23" s="65"/>
      <c r="P23" s="62"/>
      <c r="Q23" s="62"/>
      <c r="R23" s="62"/>
      <c r="S23" s="65"/>
      <c r="T23" s="63" t="s">
        <v>200</v>
      </c>
      <c r="U23" s="59" t="s">
        <v>205</v>
      </c>
      <c r="V23" s="59" t="s">
        <v>68</v>
      </c>
      <c r="W23" s="59" t="s">
        <v>68</v>
      </c>
      <c r="X23" s="59" t="s">
        <v>68</v>
      </c>
      <c r="Y23" s="59" t="s">
        <v>68</v>
      </c>
      <c r="Z23" s="59" t="s">
        <v>68</v>
      </c>
      <c r="AA23" s="59" t="s">
        <v>68</v>
      </c>
      <c r="AB23" s="59" t="s">
        <v>68</v>
      </c>
      <c r="AC23" s="59" t="s">
        <v>68</v>
      </c>
      <c r="AD23" s="62"/>
      <c r="AE23" s="62"/>
      <c r="AF23" s="62"/>
      <c r="AG23" s="65"/>
    </row>
    <row r="24" spans="1:33" x14ac:dyDescent="0.2">
      <c r="A24" s="66"/>
      <c r="B24" s="59" t="s">
        <v>98</v>
      </c>
      <c r="C24" s="67"/>
      <c r="D24" s="67"/>
      <c r="E24" s="67"/>
      <c r="F24" s="63" t="s">
        <v>202</v>
      </c>
      <c r="G24" s="59" t="s">
        <v>207</v>
      </c>
      <c r="H24" s="62"/>
      <c r="I24" s="62"/>
      <c r="J24" s="62"/>
      <c r="K24" s="64"/>
      <c r="L24" s="62"/>
      <c r="M24" s="62"/>
      <c r="N24" s="62"/>
      <c r="O24" s="65"/>
      <c r="P24" s="62"/>
      <c r="Q24" s="62"/>
      <c r="R24" s="62"/>
      <c r="S24" s="65"/>
      <c r="T24" s="63" t="s">
        <v>204</v>
      </c>
      <c r="U24" s="59" t="s">
        <v>209</v>
      </c>
      <c r="V24" s="59" t="s">
        <v>68</v>
      </c>
      <c r="W24" s="59" t="s">
        <v>68</v>
      </c>
      <c r="X24" s="59" t="s">
        <v>68</v>
      </c>
      <c r="Y24" s="59" t="s">
        <v>68</v>
      </c>
      <c r="Z24" s="59" t="s">
        <v>68</v>
      </c>
      <c r="AA24" s="59" t="s">
        <v>68</v>
      </c>
      <c r="AB24" s="59" t="s">
        <v>68</v>
      </c>
      <c r="AC24" s="59" t="s">
        <v>68</v>
      </c>
      <c r="AD24" s="62">
        <v>573874</v>
      </c>
      <c r="AE24" s="62">
        <v>573874</v>
      </c>
      <c r="AF24" s="62"/>
      <c r="AG24" s="65"/>
    </row>
    <row r="25" spans="1:33" x14ac:dyDescent="0.2">
      <c r="A25" s="66"/>
      <c r="B25" s="59" t="s">
        <v>100</v>
      </c>
      <c r="C25" s="67"/>
      <c r="D25" s="67"/>
      <c r="E25" s="67"/>
      <c r="F25" s="63" t="s">
        <v>206</v>
      </c>
      <c r="G25" s="59" t="s">
        <v>211</v>
      </c>
      <c r="H25" s="62"/>
      <c r="I25" s="62"/>
      <c r="J25" s="62"/>
      <c r="K25" s="64"/>
      <c r="L25" s="62"/>
      <c r="M25" s="62"/>
      <c r="N25" s="62"/>
      <c r="O25" s="65"/>
      <c r="P25" s="62"/>
      <c r="Q25" s="62"/>
      <c r="R25" s="62"/>
      <c r="S25" s="65"/>
      <c r="T25" s="63" t="s">
        <v>208</v>
      </c>
      <c r="U25" s="59" t="s">
        <v>213</v>
      </c>
      <c r="V25" s="59" t="s">
        <v>68</v>
      </c>
      <c r="W25" s="59" t="s">
        <v>68</v>
      </c>
      <c r="X25" s="59" t="s">
        <v>68</v>
      </c>
      <c r="Y25" s="59" t="s">
        <v>68</v>
      </c>
      <c r="Z25" s="59" t="s">
        <v>68</v>
      </c>
      <c r="AA25" s="59" t="s">
        <v>68</v>
      </c>
      <c r="AB25" s="59" t="s">
        <v>68</v>
      </c>
      <c r="AC25" s="59" t="s">
        <v>68</v>
      </c>
      <c r="AD25" s="62"/>
      <c r="AE25" s="62"/>
      <c r="AF25" s="62"/>
      <c r="AG25" s="65"/>
    </row>
    <row r="26" spans="1:33" x14ac:dyDescent="0.2">
      <c r="A26" s="66"/>
      <c r="B26" s="59" t="s">
        <v>102</v>
      </c>
      <c r="C26" s="67"/>
      <c r="D26" s="67"/>
      <c r="E26" s="67"/>
      <c r="F26" s="63" t="s">
        <v>210</v>
      </c>
      <c r="G26" s="59" t="s">
        <v>215</v>
      </c>
      <c r="H26" s="62">
        <v>2555067.9900000002</v>
      </c>
      <c r="I26" s="62">
        <v>2555067.9900000002</v>
      </c>
      <c r="J26" s="62"/>
      <c r="K26" s="64"/>
      <c r="L26" s="62">
        <v>2577272.2599999998</v>
      </c>
      <c r="M26" s="62">
        <v>2577272.2599999998</v>
      </c>
      <c r="N26" s="62"/>
      <c r="O26" s="65"/>
      <c r="P26" s="62">
        <v>2544238</v>
      </c>
      <c r="Q26" s="62">
        <v>2544238</v>
      </c>
      <c r="R26" s="62"/>
      <c r="S26" s="65"/>
      <c r="T26" s="63" t="s">
        <v>212</v>
      </c>
      <c r="U26" s="59" t="s">
        <v>217</v>
      </c>
      <c r="V26" s="59" t="s">
        <v>68</v>
      </c>
      <c r="W26" s="59" t="s">
        <v>68</v>
      </c>
      <c r="X26" s="59" t="s">
        <v>68</v>
      </c>
      <c r="Y26" s="59" t="s">
        <v>68</v>
      </c>
      <c r="Z26" s="59" t="s">
        <v>68</v>
      </c>
      <c r="AA26" s="59" t="s">
        <v>68</v>
      </c>
      <c r="AB26" s="59" t="s">
        <v>68</v>
      </c>
      <c r="AC26" s="59" t="s">
        <v>68</v>
      </c>
      <c r="AD26" s="62">
        <v>3466773</v>
      </c>
      <c r="AE26" s="62">
        <v>3345000</v>
      </c>
      <c r="AF26" s="62"/>
      <c r="AG26" s="65">
        <v>121773</v>
      </c>
    </row>
    <row r="27" spans="1:33" x14ac:dyDescent="0.2">
      <c r="A27" s="66"/>
      <c r="B27" s="59" t="s">
        <v>104</v>
      </c>
      <c r="C27" s="67"/>
      <c r="D27" s="67"/>
      <c r="E27" s="67"/>
      <c r="F27" s="63" t="s">
        <v>214</v>
      </c>
      <c r="G27" s="59" t="s">
        <v>219</v>
      </c>
      <c r="H27" s="62"/>
      <c r="I27" s="62"/>
      <c r="J27" s="62"/>
      <c r="K27" s="64"/>
      <c r="L27" s="62"/>
      <c r="M27" s="62"/>
      <c r="N27" s="62"/>
      <c r="O27" s="65"/>
      <c r="P27" s="62"/>
      <c r="Q27" s="62"/>
      <c r="R27" s="62"/>
      <c r="S27" s="65"/>
      <c r="T27" s="63" t="s">
        <v>216</v>
      </c>
      <c r="U27" s="59" t="s">
        <v>221</v>
      </c>
      <c r="V27" s="59" t="s">
        <v>68</v>
      </c>
      <c r="W27" s="59" t="s">
        <v>68</v>
      </c>
      <c r="X27" s="59" t="s">
        <v>68</v>
      </c>
      <c r="Y27" s="59" t="s">
        <v>68</v>
      </c>
      <c r="Z27" s="59" t="s">
        <v>68</v>
      </c>
      <c r="AA27" s="59" t="s">
        <v>68</v>
      </c>
      <c r="AB27" s="59" t="s">
        <v>68</v>
      </c>
      <c r="AC27" s="59" t="s">
        <v>68</v>
      </c>
      <c r="AD27" s="62"/>
      <c r="AE27" s="62"/>
      <c r="AF27" s="62"/>
      <c r="AG27" s="65"/>
    </row>
    <row r="28" spans="1:33" x14ac:dyDescent="0.2">
      <c r="A28" s="66"/>
      <c r="B28" s="59" t="s">
        <v>106</v>
      </c>
      <c r="C28" s="67"/>
      <c r="D28" s="67"/>
      <c r="E28" s="67"/>
      <c r="F28" s="63" t="s">
        <v>218</v>
      </c>
      <c r="G28" s="59" t="s">
        <v>224</v>
      </c>
      <c r="H28" s="62"/>
      <c r="I28" s="62"/>
      <c r="J28" s="62"/>
      <c r="K28" s="64"/>
      <c r="L28" s="62">
        <v>830000</v>
      </c>
      <c r="M28" s="62"/>
      <c r="N28" s="62"/>
      <c r="O28" s="65">
        <v>830000</v>
      </c>
      <c r="P28" s="62">
        <v>121773</v>
      </c>
      <c r="Q28" s="62"/>
      <c r="R28" s="62"/>
      <c r="S28" s="65">
        <v>121773</v>
      </c>
      <c r="T28" s="63" t="s">
        <v>220</v>
      </c>
      <c r="U28" s="59" t="s">
        <v>225</v>
      </c>
      <c r="V28" s="59" t="s">
        <v>68</v>
      </c>
      <c r="W28" s="59" t="s">
        <v>68</v>
      </c>
      <c r="X28" s="59" t="s">
        <v>68</v>
      </c>
      <c r="Y28" s="59" t="s">
        <v>68</v>
      </c>
      <c r="Z28" s="59" t="s">
        <v>68</v>
      </c>
      <c r="AA28" s="59" t="s">
        <v>68</v>
      </c>
      <c r="AB28" s="59" t="s">
        <v>68</v>
      </c>
      <c r="AC28" s="59" t="s">
        <v>68</v>
      </c>
      <c r="AD28" s="62"/>
      <c r="AE28" s="62"/>
      <c r="AF28" s="62"/>
      <c r="AG28" s="65"/>
    </row>
    <row r="29" spans="1:33" x14ac:dyDescent="0.2">
      <c r="A29" s="66"/>
      <c r="B29" s="59" t="s">
        <v>222</v>
      </c>
      <c r="C29" s="67"/>
      <c r="D29" s="67"/>
      <c r="E29" s="67"/>
      <c r="F29" s="63" t="s">
        <v>223</v>
      </c>
      <c r="G29" s="59" t="s">
        <v>228</v>
      </c>
      <c r="H29" s="62"/>
      <c r="I29" s="62"/>
      <c r="J29" s="62"/>
      <c r="K29" s="64"/>
      <c r="L29" s="62"/>
      <c r="M29" s="62"/>
      <c r="N29" s="62"/>
      <c r="O29" s="65"/>
      <c r="P29" s="62"/>
      <c r="Q29" s="62"/>
      <c r="R29" s="62"/>
      <c r="S29" s="65"/>
      <c r="T29" s="63"/>
      <c r="U29" s="59" t="s">
        <v>229</v>
      </c>
      <c r="V29" s="67"/>
      <c r="W29" s="67"/>
      <c r="X29" s="67"/>
      <c r="Y29" s="68"/>
      <c r="Z29" s="67"/>
      <c r="AA29" s="67"/>
      <c r="AB29" s="67"/>
      <c r="AC29" s="68"/>
      <c r="AD29" s="67"/>
      <c r="AE29" s="67"/>
      <c r="AF29" s="67"/>
      <c r="AG29" s="68"/>
    </row>
    <row r="30" spans="1:33" x14ac:dyDescent="0.2">
      <c r="A30" s="66"/>
      <c r="B30" s="59" t="s">
        <v>226</v>
      </c>
      <c r="C30" s="67"/>
      <c r="D30" s="67"/>
      <c r="E30" s="67"/>
      <c r="F30" s="63" t="s">
        <v>227</v>
      </c>
      <c r="G30" s="59" t="s">
        <v>232</v>
      </c>
      <c r="H30" s="62">
        <v>5000000</v>
      </c>
      <c r="I30" s="62">
        <v>5000000</v>
      </c>
      <c r="J30" s="62"/>
      <c r="K30" s="64"/>
      <c r="L30" s="62">
        <v>5000000</v>
      </c>
      <c r="M30" s="62">
        <v>5000000</v>
      </c>
      <c r="N30" s="62"/>
      <c r="O30" s="65"/>
      <c r="P30" s="62">
        <v>1000000</v>
      </c>
      <c r="Q30" s="62">
        <v>1000000</v>
      </c>
      <c r="R30" s="62"/>
      <c r="S30" s="65"/>
      <c r="T30" s="63"/>
      <c r="U30" s="59" t="s">
        <v>233</v>
      </c>
      <c r="V30" s="67"/>
      <c r="W30" s="67"/>
      <c r="X30" s="67"/>
      <c r="Y30" s="68"/>
      <c r="Z30" s="67"/>
      <c r="AA30" s="67"/>
      <c r="AB30" s="67"/>
      <c r="AC30" s="68"/>
      <c r="AD30" s="67"/>
      <c r="AE30" s="67"/>
      <c r="AF30" s="67"/>
      <c r="AG30" s="68"/>
    </row>
    <row r="31" spans="1:33" x14ac:dyDescent="0.2">
      <c r="A31" s="66"/>
      <c r="B31" s="59" t="s">
        <v>230</v>
      </c>
      <c r="C31" s="67"/>
      <c r="D31" s="67"/>
      <c r="E31" s="67"/>
      <c r="F31" s="63" t="s">
        <v>231</v>
      </c>
      <c r="G31" s="59" t="s">
        <v>236</v>
      </c>
      <c r="H31" s="62"/>
      <c r="I31" s="62"/>
      <c r="J31" s="62"/>
      <c r="K31" s="64"/>
      <c r="L31" s="62"/>
      <c r="M31" s="62"/>
      <c r="N31" s="62"/>
      <c r="O31" s="65"/>
      <c r="P31" s="62"/>
      <c r="Q31" s="62"/>
      <c r="R31" s="62"/>
      <c r="S31" s="65"/>
      <c r="T31" s="63"/>
      <c r="U31" s="59" t="s">
        <v>237</v>
      </c>
      <c r="V31" s="67"/>
      <c r="W31" s="67"/>
      <c r="X31" s="67"/>
      <c r="Y31" s="68"/>
      <c r="Z31" s="67"/>
      <c r="AA31" s="67"/>
      <c r="AB31" s="67"/>
      <c r="AC31" s="68"/>
      <c r="AD31" s="67"/>
      <c r="AE31" s="67"/>
      <c r="AF31" s="67"/>
      <c r="AG31" s="68"/>
    </row>
    <row r="32" spans="1:33" x14ac:dyDescent="0.2">
      <c r="A32" s="60"/>
      <c r="B32" s="59" t="s">
        <v>234</v>
      </c>
      <c r="C32" s="67"/>
      <c r="D32" s="67"/>
      <c r="E32" s="67"/>
      <c r="F32" s="63" t="s">
        <v>235</v>
      </c>
      <c r="G32" s="59" t="s">
        <v>240</v>
      </c>
      <c r="H32" s="62"/>
      <c r="I32" s="62"/>
      <c r="J32" s="62"/>
      <c r="K32" s="64"/>
      <c r="L32" s="62"/>
      <c r="M32" s="62"/>
      <c r="N32" s="62"/>
      <c r="O32" s="65"/>
      <c r="P32" s="62"/>
      <c r="Q32" s="62"/>
      <c r="R32" s="62"/>
      <c r="S32" s="65"/>
      <c r="T32" s="59"/>
      <c r="U32" s="59" t="s">
        <v>241</v>
      </c>
      <c r="V32" s="67"/>
      <c r="W32" s="67"/>
      <c r="X32" s="67"/>
      <c r="Y32" s="68"/>
      <c r="Z32" s="67"/>
      <c r="AA32" s="67"/>
      <c r="AB32" s="67"/>
      <c r="AC32" s="68"/>
      <c r="AD32" s="67"/>
      <c r="AE32" s="67"/>
      <c r="AF32" s="67"/>
      <c r="AG32" s="68"/>
    </row>
    <row r="33" spans="1:33" x14ac:dyDescent="0.2">
      <c r="A33" s="70"/>
      <c r="B33" s="71" t="s">
        <v>238</v>
      </c>
      <c r="C33" s="72"/>
      <c r="D33" s="72"/>
      <c r="E33" s="72"/>
      <c r="F33" s="73" t="s">
        <v>239</v>
      </c>
      <c r="G33" s="71" t="s">
        <v>136</v>
      </c>
      <c r="H33" s="64"/>
      <c r="I33" s="74"/>
      <c r="J33" s="74"/>
      <c r="K33" s="74"/>
      <c r="L33" s="64"/>
      <c r="M33" s="74"/>
      <c r="N33" s="74"/>
      <c r="O33" s="65"/>
      <c r="P33" s="64"/>
      <c r="Q33" s="64"/>
      <c r="R33" s="64"/>
      <c r="S33" s="65"/>
      <c r="T33" s="75"/>
      <c r="U33" s="71" t="s">
        <v>245</v>
      </c>
      <c r="V33" s="72"/>
      <c r="W33" s="72"/>
      <c r="X33" s="72"/>
      <c r="Y33" s="68"/>
      <c r="Z33" s="72"/>
      <c r="AA33" s="72"/>
      <c r="AB33" s="72"/>
      <c r="AC33" s="68"/>
      <c r="AD33" s="72"/>
      <c r="AE33" s="72"/>
      <c r="AF33" s="72"/>
      <c r="AG33" s="68"/>
    </row>
    <row r="34" spans="1:33" x14ac:dyDescent="0.2">
      <c r="A34" s="60" t="s">
        <v>242</v>
      </c>
      <c r="B34" s="59" t="s">
        <v>243</v>
      </c>
      <c r="C34" s="62">
        <v>74957949.420000002</v>
      </c>
      <c r="D34" s="62">
        <v>101180202.04000001</v>
      </c>
      <c r="E34" s="62">
        <v>82408546.519999996</v>
      </c>
      <c r="F34" s="648" t="s">
        <v>244</v>
      </c>
      <c r="G34" s="648"/>
      <c r="H34" s="654"/>
      <c r="I34" s="654"/>
      <c r="J34" s="654"/>
      <c r="K34" s="654"/>
      <c r="L34" s="654"/>
      <c r="M34" s="654"/>
      <c r="N34" s="654"/>
      <c r="O34" s="654"/>
      <c r="P34" s="654"/>
      <c r="Q34" s="654"/>
      <c r="R34" s="654"/>
      <c r="S34" s="654"/>
      <c r="T34" s="648"/>
      <c r="U34" s="59" t="s">
        <v>249</v>
      </c>
      <c r="V34" s="62">
        <v>78811229.420000002</v>
      </c>
      <c r="W34" s="62">
        <v>78811229.420000002</v>
      </c>
      <c r="X34" s="62"/>
      <c r="Y34" s="62"/>
      <c r="Z34" s="62">
        <v>101180202.04000001</v>
      </c>
      <c r="AA34" s="62">
        <v>100350202.04000001</v>
      </c>
      <c r="AB34" s="62"/>
      <c r="AC34" s="62">
        <v>830000</v>
      </c>
      <c r="AD34" s="62">
        <v>82405920.859999999</v>
      </c>
      <c r="AE34" s="62">
        <v>82284147.859999999</v>
      </c>
      <c r="AF34" s="62"/>
      <c r="AG34" s="69">
        <v>121773</v>
      </c>
    </row>
    <row r="35" spans="1:33" x14ac:dyDescent="0.2">
      <c r="A35" s="66" t="s">
        <v>250</v>
      </c>
      <c r="B35" s="59" t="s">
        <v>247</v>
      </c>
      <c r="C35" s="62">
        <v>3853280</v>
      </c>
      <c r="D35" s="62">
        <v>78864.509999999995</v>
      </c>
      <c r="E35" s="62">
        <v>75347.48</v>
      </c>
      <c r="F35" s="655" t="s">
        <v>275</v>
      </c>
      <c r="G35" s="648"/>
      <c r="H35" s="654"/>
      <c r="I35" s="654"/>
      <c r="J35" s="654"/>
      <c r="K35" s="656"/>
      <c r="L35" s="654"/>
      <c r="M35" s="654"/>
      <c r="N35" s="654"/>
      <c r="O35" s="657"/>
      <c r="P35" s="654"/>
      <c r="Q35" s="654"/>
      <c r="R35" s="654"/>
      <c r="S35" s="657"/>
      <c r="T35" s="658"/>
      <c r="U35" s="59" t="s">
        <v>253</v>
      </c>
      <c r="V35" s="62"/>
      <c r="W35" s="62"/>
      <c r="X35" s="62"/>
      <c r="Y35" s="65"/>
      <c r="Z35" s="62">
        <v>78864.509999999995</v>
      </c>
      <c r="AA35" s="62">
        <v>78864.509999999995</v>
      </c>
      <c r="AB35" s="62"/>
      <c r="AC35" s="65"/>
      <c r="AD35" s="62">
        <v>77973.14</v>
      </c>
      <c r="AE35" s="62">
        <v>77973.14</v>
      </c>
      <c r="AF35" s="62"/>
      <c r="AG35" s="65"/>
    </row>
    <row r="36" spans="1:33" x14ac:dyDescent="0.2">
      <c r="A36" s="66" t="s">
        <v>269</v>
      </c>
      <c r="B36" s="59" t="s">
        <v>251</v>
      </c>
      <c r="C36" s="62">
        <v>3853280</v>
      </c>
      <c r="D36" s="62">
        <v>78864.509999999995</v>
      </c>
      <c r="E36" s="62">
        <v>75347.48</v>
      </c>
      <c r="F36" s="659"/>
      <c r="G36" s="648"/>
      <c r="H36" s="654"/>
      <c r="I36" s="654"/>
      <c r="J36" s="654"/>
      <c r="K36" s="660"/>
      <c r="L36" s="654"/>
      <c r="M36" s="654"/>
      <c r="N36" s="654"/>
      <c r="O36" s="657"/>
      <c r="P36" s="654"/>
      <c r="Q36" s="654"/>
      <c r="R36" s="654"/>
      <c r="S36" s="657"/>
      <c r="T36" s="659"/>
      <c r="U36" s="59" t="s">
        <v>255</v>
      </c>
      <c r="V36" s="67"/>
      <c r="W36" s="67"/>
      <c r="X36" s="67"/>
      <c r="Y36" s="68"/>
      <c r="Z36" s="67"/>
      <c r="AA36" s="67"/>
      <c r="AB36" s="67"/>
      <c r="AC36" s="68"/>
      <c r="AD36" s="67"/>
      <c r="AE36" s="67"/>
      <c r="AF36" s="67"/>
      <c r="AG36" s="68"/>
    </row>
    <row r="37" spans="1:33" x14ac:dyDescent="0.2">
      <c r="A37" s="66" t="s">
        <v>270</v>
      </c>
      <c r="B37" s="59" t="s">
        <v>254</v>
      </c>
      <c r="C37" s="62"/>
      <c r="D37" s="62"/>
      <c r="E37" s="62"/>
      <c r="F37" s="659"/>
      <c r="G37" s="648"/>
      <c r="H37" s="654"/>
      <c r="I37" s="654"/>
      <c r="J37" s="654"/>
      <c r="K37" s="660"/>
      <c r="L37" s="654"/>
      <c r="M37" s="654"/>
      <c r="N37" s="654"/>
      <c r="O37" s="657"/>
      <c r="P37" s="654"/>
      <c r="Q37" s="654"/>
      <c r="R37" s="654"/>
      <c r="S37" s="657"/>
      <c r="T37" s="659"/>
      <c r="U37" s="59" t="s">
        <v>258</v>
      </c>
      <c r="V37" s="67"/>
      <c r="W37" s="67"/>
      <c r="X37" s="67"/>
      <c r="Y37" s="68"/>
      <c r="Z37" s="67"/>
      <c r="AA37" s="67"/>
      <c r="AB37" s="67"/>
      <c r="AC37" s="68"/>
      <c r="AD37" s="67"/>
      <c r="AE37" s="67"/>
      <c r="AF37" s="67"/>
      <c r="AG37" s="68"/>
    </row>
    <row r="38" spans="1:33" x14ac:dyDescent="0.2">
      <c r="A38" s="76" t="s">
        <v>272</v>
      </c>
      <c r="B38" s="71" t="s">
        <v>257</v>
      </c>
      <c r="C38" s="64"/>
      <c r="D38" s="64"/>
      <c r="E38" s="64"/>
      <c r="F38" s="661"/>
      <c r="G38" s="662"/>
      <c r="H38" s="660"/>
      <c r="I38" s="660"/>
      <c r="J38" s="660"/>
      <c r="K38" s="660"/>
      <c r="L38" s="660"/>
      <c r="M38" s="660"/>
      <c r="N38" s="660"/>
      <c r="O38" s="657"/>
      <c r="P38" s="660"/>
      <c r="Q38" s="660"/>
      <c r="R38" s="660"/>
      <c r="S38" s="657"/>
      <c r="T38" s="661"/>
      <c r="U38" s="59" t="s">
        <v>276</v>
      </c>
      <c r="V38" s="72"/>
      <c r="W38" s="72"/>
      <c r="X38" s="72"/>
      <c r="Y38" s="68"/>
      <c r="Z38" s="72"/>
      <c r="AA38" s="72"/>
      <c r="AB38" s="72"/>
      <c r="AC38" s="68"/>
      <c r="AD38" s="72"/>
      <c r="AE38" s="72"/>
      <c r="AF38" s="72"/>
      <c r="AG38" s="68"/>
    </row>
    <row r="39" spans="1:33" x14ac:dyDescent="0.2">
      <c r="A39" s="60" t="s">
        <v>256</v>
      </c>
      <c r="B39" s="59" t="s">
        <v>134</v>
      </c>
      <c r="C39" s="62">
        <v>78811229.420000002</v>
      </c>
      <c r="D39" s="62">
        <v>101259066.55</v>
      </c>
      <c r="E39" s="62">
        <v>82483894</v>
      </c>
      <c r="F39" s="648" t="s">
        <v>256</v>
      </c>
      <c r="G39" s="648"/>
      <c r="H39" s="654"/>
      <c r="I39" s="654"/>
      <c r="J39" s="654"/>
      <c r="K39" s="656"/>
      <c r="L39" s="654"/>
      <c r="M39" s="654"/>
      <c r="N39" s="654"/>
      <c r="O39" s="654"/>
      <c r="P39" s="654"/>
      <c r="Q39" s="654"/>
      <c r="R39" s="654"/>
      <c r="S39" s="654"/>
      <c r="T39" s="648"/>
      <c r="U39" s="59" t="s">
        <v>277</v>
      </c>
      <c r="V39" s="62">
        <v>78811229.420000002</v>
      </c>
      <c r="W39" s="62">
        <v>78811229.420000002</v>
      </c>
      <c r="X39" s="62"/>
      <c r="Y39" s="62"/>
      <c r="Z39" s="62">
        <v>101259066.55</v>
      </c>
      <c r="AA39" s="62">
        <v>100429066.55</v>
      </c>
      <c r="AB39" s="62"/>
      <c r="AC39" s="62">
        <v>830000</v>
      </c>
      <c r="AD39" s="62">
        <v>82483894</v>
      </c>
      <c r="AE39" s="62">
        <v>82362121</v>
      </c>
      <c r="AF39" s="62"/>
      <c r="AG39" s="69">
        <v>121773</v>
      </c>
    </row>
  </sheetData>
  <mergeCells count="25">
    <mergeCell ref="F36:T36"/>
    <mergeCell ref="F37:T37"/>
    <mergeCell ref="F38:T38"/>
    <mergeCell ref="F39:T39"/>
    <mergeCell ref="E5:E6"/>
    <mergeCell ref="F5:F6"/>
    <mergeCell ref="G5:G6"/>
    <mergeCell ref="F34:T34"/>
    <mergeCell ref="F35:T35"/>
    <mergeCell ref="A1:AG1"/>
    <mergeCell ref="A3:B3"/>
    <mergeCell ref="A4:E4"/>
    <mergeCell ref="F4:AG4"/>
    <mergeCell ref="L5:O5"/>
    <mergeCell ref="P5:S5"/>
    <mergeCell ref="V5:Y5"/>
    <mergeCell ref="Z5:AC5"/>
    <mergeCell ref="AD5:AG5"/>
    <mergeCell ref="H5:K5"/>
    <mergeCell ref="A5:A6"/>
    <mergeCell ref="T5:T6"/>
    <mergeCell ref="B5:B6"/>
    <mergeCell ref="U5:U6"/>
    <mergeCell ref="C5:C6"/>
    <mergeCell ref="D5:D6"/>
  </mergeCells>
  <phoneticPr fontId="92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37"/>
  <sheetViews>
    <sheetView workbookViewId="0"/>
  </sheetViews>
  <sheetFormatPr defaultRowHeight="14.25" x14ac:dyDescent="0.2"/>
  <cols>
    <col min="1" max="1" width="35.25" customWidth="1"/>
    <col min="2" max="2" width="5.5" customWidth="1"/>
    <col min="3" max="5" width="21.5" customWidth="1"/>
    <col min="6" max="6" width="35.375" customWidth="1"/>
    <col min="7" max="7" width="5.5" customWidth="1"/>
    <col min="8" max="10" width="21.5" customWidth="1"/>
    <col min="11" max="11" width="35" customWidth="1"/>
    <col min="12" max="12" width="5.375" customWidth="1"/>
    <col min="13" max="15" width="21.25" customWidth="1"/>
  </cols>
  <sheetData>
    <row r="1" spans="1:15" ht="27" x14ac:dyDescent="0.2">
      <c r="A1" s="663" t="s">
        <v>297</v>
      </c>
      <c r="B1" s="615"/>
      <c r="C1" s="615"/>
      <c r="D1" s="615"/>
      <c r="E1" s="615"/>
      <c r="F1" s="615"/>
      <c r="G1" s="615"/>
      <c r="H1" s="615"/>
      <c r="I1" s="615"/>
      <c r="J1" s="615"/>
      <c r="K1" s="615"/>
      <c r="L1" s="615"/>
      <c r="M1" s="615"/>
      <c r="N1" s="615"/>
      <c r="O1" s="615"/>
    </row>
    <row r="2" spans="1:15" x14ac:dyDescent="0.2">
      <c r="O2" s="89" t="s">
        <v>298</v>
      </c>
    </row>
    <row r="3" spans="1:15" x14ac:dyDescent="0.2">
      <c r="A3" s="664" t="s">
        <v>113</v>
      </c>
      <c r="B3" s="615"/>
      <c r="C3" s="615"/>
      <c r="H3" s="90" t="s">
        <v>114</v>
      </c>
      <c r="O3" s="91" t="s">
        <v>115</v>
      </c>
    </row>
    <row r="4" spans="1:15" x14ac:dyDescent="0.2">
      <c r="A4" s="665" t="s">
        <v>280</v>
      </c>
      <c r="B4" s="666"/>
      <c r="C4" s="666"/>
      <c r="D4" s="666"/>
      <c r="E4" s="666"/>
      <c r="F4" s="667" t="s">
        <v>281</v>
      </c>
      <c r="G4" s="667"/>
      <c r="H4" s="667"/>
      <c r="I4" s="667"/>
      <c r="J4" s="667"/>
      <c r="K4" s="667"/>
      <c r="L4" s="667"/>
      <c r="M4" s="667"/>
      <c r="N4" s="667"/>
      <c r="O4" s="667"/>
    </row>
    <row r="5" spans="1:15" x14ac:dyDescent="0.2">
      <c r="A5" s="80" t="s">
        <v>282</v>
      </c>
      <c r="B5" s="81" t="s">
        <v>59</v>
      </c>
      <c r="C5" s="81" t="s">
        <v>60</v>
      </c>
      <c r="D5" s="81" t="s">
        <v>61</v>
      </c>
      <c r="E5" s="81" t="s">
        <v>128</v>
      </c>
      <c r="F5" s="81" t="s">
        <v>283</v>
      </c>
      <c r="G5" s="81" t="s">
        <v>59</v>
      </c>
      <c r="H5" s="81" t="s">
        <v>60</v>
      </c>
      <c r="I5" s="81" t="s">
        <v>61</v>
      </c>
      <c r="J5" s="81" t="s">
        <v>128</v>
      </c>
      <c r="K5" s="81" t="s">
        <v>284</v>
      </c>
      <c r="L5" s="81" t="s">
        <v>59</v>
      </c>
      <c r="M5" s="81" t="s">
        <v>60</v>
      </c>
      <c r="N5" s="81" t="s">
        <v>61</v>
      </c>
      <c r="O5" s="81" t="s">
        <v>128</v>
      </c>
    </row>
    <row r="6" spans="1:15" x14ac:dyDescent="0.2">
      <c r="A6" s="80" t="s">
        <v>285</v>
      </c>
      <c r="B6" s="81"/>
      <c r="C6" s="81" t="s">
        <v>64</v>
      </c>
      <c r="D6" s="81" t="s">
        <v>65</v>
      </c>
      <c r="E6" s="81" t="s">
        <v>66</v>
      </c>
      <c r="F6" s="81" t="s">
        <v>285</v>
      </c>
      <c r="G6" s="81"/>
      <c r="H6" s="81" t="s">
        <v>72</v>
      </c>
      <c r="I6" s="81" t="s">
        <v>74</v>
      </c>
      <c r="J6" s="81" t="s">
        <v>76</v>
      </c>
      <c r="K6" s="81" t="s">
        <v>285</v>
      </c>
      <c r="L6" s="81"/>
      <c r="M6" s="81" t="s">
        <v>78</v>
      </c>
      <c r="N6" s="81" t="s">
        <v>80</v>
      </c>
      <c r="O6" s="81" t="s">
        <v>82</v>
      </c>
    </row>
    <row r="7" spans="1:15" x14ac:dyDescent="0.2">
      <c r="A7" s="82" t="s">
        <v>286</v>
      </c>
      <c r="B7" s="83" t="s">
        <v>64</v>
      </c>
      <c r="C7" s="84"/>
      <c r="D7" s="84"/>
      <c r="E7" s="84"/>
      <c r="F7" s="85" t="s">
        <v>133</v>
      </c>
      <c r="G7" s="81" t="s">
        <v>134</v>
      </c>
      <c r="H7" s="84"/>
      <c r="I7" s="84">
        <v>28572</v>
      </c>
      <c r="J7" s="84"/>
      <c r="K7" s="85" t="s">
        <v>135</v>
      </c>
      <c r="L7" s="81" t="s">
        <v>136</v>
      </c>
      <c r="M7" s="84"/>
      <c r="N7" s="84">
        <v>49654.07</v>
      </c>
      <c r="O7" s="84">
        <v>49654.07</v>
      </c>
    </row>
    <row r="8" spans="1:15" x14ac:dyDescent="0.2">
      <c r="A8" s="82" t="s">
        <v>287</v>
      </c>
      <c r="B8" s="83" t="s">
        <v>65</v>
      </c>
      <c r="C8" s="84"/>
      <c r="D8" s="84"/>
      <c r="E8" s="84"/>
      <c r="F8" s="85" t="s">
        <v>138</v>
      </c>
      <c r="G8" s="81" t="s">
        <v>139</v>
      </c>
      <c r="H8" s="84"/>
      <c r="I8" s="84"/>
      <c r="J8" s="84"/>
      <c r="K8" s="85" t="s">
        <v>140</v>
      </c>
      <c r="L8" s="81" t="s">
        <v>141</v>
      </c>
      <c r="M8" s="84"/>
      <c r="N8" s="84"/>
      <c r="O8" s="84"/>
    </row>
    <row r="9" spans="1:15" x14ac:dyDescent="0.2">
      <c r="A9" s="82" t="s">
        <v>288</v>
      </c>
      <c r="B9" s="83" t="s">
        <v>66</v>
      </c>
      <c r="C9" s="84"/>
      <c r="D9" s="84"/>
      <c r="E9" s="84"/>
      <c r="F9" s="85" t="s">
        <v>143</v>
      </c>
      <c r="G9" s="81" t="s">
        <v>144</v>
      </c>
      <c r="H9" s="84"/>
      <c r="I9" s="84"/>
      <c r="J9" s="84"/>
      <c r="K9" s="85" t="s">
        <v>145</v>
      </c>
      <c r="L9" s="81" t="s">
        <v>146</v>
      </c>
      <c r="M9" s="84"/>
      <c r="N9" s="84">
        <v>49654.07</v>
      </c>
      <c r="O9" s="84">
        <v>49654.07</v>
      </c>
    </row>
    <row r="10" spans="1:15" x14ac:dyDescent="0.2">
      <c r="A10" s="82" t="s">
        <v>289</v>
      </c>
      <c r="B10" s="83" t="s">
        <v>72</v>
      </c>
      <c r="C10" s="84"/>
      <c r="D10" s="84"/>
      <c r="E10" s="84"/>
      <c r="F10" s="85" t="s">
        <v>148</v>
      </c>
      <c r="G10" s="81" t="s">
        <v>149</v>
      </c>
      <c r="H10" s="84"/>
      <c r="I10" s="84"/>
      <c r="J10" s="84"/>
      <c r="K10" s="85" t="s">
        <v>150</v>
      </c>
      <c r="L10" s="81" t="s">
        <v>151</v>
      </c>
      <c r="M10" s="84">
        <v>1446000</v>
      </c>
      <c r="N10" s="84">
        <v>28269</v>
      </c>
      <c r="O10" s="84">
        <v>31786.63</v>
      </c>
    </row>
    <row r="11" spans="1:15" x14ac:dyDescent="0.2">
      <c r="A11" s="82" t="s">
        <v>290</v>
      </c>
      <c r="B11" s="83" t="s">
        <v>74</v>
      </c>
      <c r="C11" s="84">
        <v>1446000</v>
      </c>
      <c r="D11" s="84">
        <v>20383.73</v>
      </c>
      <c r="E11" s="84">
        <v>20383.73</v>
      </c>
      <c r="F11" s="85" t="s">
        <v>153</v>
      </c>
      <c r="G11" s="81" t="s">
        <v>154</v>
      </c>
      <c r="H11" s="84"/>
      <c r="I11" s="84"/>
      <c r="J11" s="84"/>
      <c r="K11" s="85" t="s">
        <v>155</v>
      </c>
      <c r="L11" s="81" t="s">
        <v>156</v>
      </c>
      <c r="M11" s="84"/>
      <c r="N11" s="84"/>
      <c r="O11" s="84"/>
    </row>
    <row r="12" spans="1:15" x14ac:dyDescent="0.2">
      <c r="A12" s="82" t="s">
        <v>291</v>
      </c>
      <c r="B12" s="83" t="s">
        <v>76</v>
      </c>
      <c r="C12" s="81" t="s">
        <v>68</v>
      </c>
      <c r="D12" s="81" t="s">
        <v>68</v>
      </c>
      <c r="E12" s="84">
        <v>20000</v>
      </c>
      <c r="F12" s="85" t="s">
        <v>158</v>
      </c>
      <c r="G12" s="81" t="s">
        <v>159</v>
      </c>
      <c r="H12" s="84"/>
      <c r="I12" s="84"/>
      <c r="J12" s="84"/>
      <c r="K12" s="85" t="s">
        <v>160</v>
      </c>
      <c r="L12" s="81" t="s">
        <v>161</v>
      </c>
      <c r="M12" s="84"/>
      <c r="N12" s="84"/>
      <c r="O12" s="84"/>
    </row>
    <row r="13" spans="1:15" x14ac:dyDescent="0.2">
      <c r="A13" s="82" t="s">
        <v>292</v>
      </c>
      <c r="B13" s="83" t="s">
        <v>78</v>
      </c>
      <c r="C13" s="81" t="s">
        <v>68</v>
      </c>
      <c r="D13" s="81" t="s">
        <v>68</v>
      </c>
      <c r="E13" s="84"/>
      <c r="F13" s="85" t="s">
        <v>163</v>
      </c>
      <c r="G13" s="81" t="s">
        <v>164</v>
      </c>
      <c r="H13" s="84"/>
      <c r="I13" s="84"/>
      <c r="J13" s="84"/>
      <c r="K13" s="85" t="s">
        <v>165</v>
      </c>
      <c r="L13" s="81" t="s">
        <v>166</v>
      </c>
      <c r="M13" s="84"/>
      <c r="N13" s="84"/>
      <c r="O13" s="84"/>
    </row>
    <row r="14" spans="1:15" x14ac:dyDescent="0.2">
      <c r="A14" s="82" t="s">
        <v>293</v>
      </c>
      <c r="B14" s="83" t="s">
        <v>80</v>
      </c>
      <c r="C14" s="81" t="s">
        <v>68</v>
      </c>
      <c r="D14" s="81" t="s">
        <v>68</v>
      </c>
      <c r="E14" s="84"/>
      <c r="F14" s="85" t="s">
        <v>168</v>
      </c>
      <c r="G14" s="81" t="s">
        <v>169</v>
      </c>
      <c r="H14" s="84">
        <v>1446000</v>
      </c>
      <c r="I14" s="84">
        <v>49351.07</v>
      </c>
      <c r="J14" s="84">
        <v>81440.7</v>
      </c>
      <c r="K14" s="85" t="s">
        <v>170</v>
      </c>
      <c r="L14" s="81" t="s">
        <v>171</v>
      </c>
      <c r="M14" s="84"/>
      <c r="N14" s="84"/>
      <c r="O14" s="84"/>
    </row>
    <row r="15" spans="1:15" x14ac:dyDescent="0.2">
      <c r="A15" s="82"/>
      <c r="B15" s="83" t="s">
        <v>82</v>
      </c>
      <c r="C15" s="81"/>
      <c r="D15" s="81"/>
      <c r="E15" s="81"/>
      <c r="F15" s="85" t="s">
        <v>172</v>
      </c>
      <c r="G15" s="81" t="s">
        <v>173</v>
      </c>
      <c r="H15" s="84"/>
      <c r="I15" s="84"/>
      <c r="J15" s="84"/>
      <c r="K15" s="85"/>
      <c r="L15" s="81" t="s">
        <v>174</v>
      </c>
      <c r="M15" s="84"/>
      <c r="N15" s="84"/>
      <c r="O15" s="84"/>
    </row>
    <row r="16" spans="1:15" x14ac:dyDescent="0.2">
      <c r="A16" s="82"/>
      <c r="B16" s="83" t="s">
        <v>84</v>
      </c>
      <c r="C16" s="81"/>
      <c r="D16" s="81"/>
      <c r="E16" s="81"/>
      <c r="F16" s="85" t="s">
        <v>175</v>
      </c>
      <c r="G16" s="81" t="s">
        <v>176</v>
      </c>
      <c r="H16" s="84"/>
      <c r="I16" s="84"/>
      <c r="J16" s="84"/>
      <c r="K16" s="85"/>
      <c r="L16" s="81" t="s">
        <v>177</v>
      </c>
      <c r="M16" s="84"/>
      <c r="N16" s="84"/>
      <c r="O16" s="84"/>
    </row>
    <row r="17" spans="1:15" x14ac:dyDescent="0.2">
      <c r="A17" s="82"/>
      <c r="B17" s="83" t="s">
        <v>86</v>
      </c>
      <c r="C17" s="81"/>
      <c r="D17" s="81"/>
      <c r="E17" s="81"/>
      <c r="F17" s="85" t="s">
        <v>178</v>
      </c>
      <c r="G17" s="81" t="s">
        <v>179</v>
      </c>
      <c r="H17" s="84"/>
      <c r="I17" s="84"/>
      <c r="J17" s="84"/>
      <c r="K17" s="81" t="s">
        <v>294</v>
      </c>
      <c r="L17" s="81" t="s">
        <v>181</v>
      </c>
      <c r="M17" s="81" t="s">
        <v>68</v>
      </c>
      <c r="N17" s="81" t="s">
        <v>68</v>
      </c>
      <c r="O17" s="84">
        <v>81440.7</v>
      </c>
    </row>
    <row r="18" spans="1:15" x14ac:dyDescent="0.2">
      <c r="A18" s="82"/>
      <c r="B18" s="83" t="s">
        <v>88</v>
      </c>
      <c r="C18" s="81"/>
      <c r="D18" s="81"/>
      <c r="E18" s="81"/>
      <c r="F18" s="85" t="s">
        <v>182</v>
      </c>
      <c r="G18" s="81" t="s">
        <v>183</v>
      </c>
      <c r="H18" s="84"/>
      <c r="I18" s="84"/>
      <c r="J18" s="84"/>
      <c r="K18" s="85" t="s">
        <v>184</v>
      </c>
      <c r="L18" s="81" t="s">
        <v>185</v>
      </c>
      <c r="M18" s="81" t="s">
        <v>68</v>
      </c>
      <c r="N18" s="81" t="s">
        <v>68</v>
      </c>
      <c r="O18" s="84">
        <v>3517.63</v>
      </c>
    </row>
    <row r="19" spans="1:15" x14ac:dyDescent="0.2">
      <c r="A19" s="82"/>
      <c r="B19" s="83" t="s">
        <v>90</v>
      </c>
      <c r="C19" s="81"/>
      <c r="D19" s="81"/>
      <c r="E19" s="81"/>
      <c r="F19" s="85" t="s">
        <v>186</v>
      </c>
      <c r="G19" s="81" t="s">
        <v>187</v>
      </c>
      <c r="H19" s="84"/>
      <c r="I19" s="84"/>
      <c r="J19" s="84"/>
      <c r="K19" s="85" t="s">
        <v>188</v>
      </c>
      <c r="L19" s="81" t="s">
        <v>189</v>
      </c>
      <c r="M19" s="81" t="s">
        <v>68</v>
      </c>
      <c r="N19" s="81" t="s">
        <v>68</v>
      </c>
      <c r="O19" s="84">
        <v>65123.07</v>
      </c>
    </row>
    <row r="20" spans="1:15" x14ac:dyDescent="0.2">
      <c r="A20" s="82"/>
      <c r="B20" s="83" t="s">
        <v>92</v>
      </c>
      <c r="C20" s="81"/>
      <c r="D20" s="81"/>
      <c r="E20" s="81"/>
      <c r="F20" s="85" t="s">
        <v>190</v>
      </c>
      <c r="G20" s="81" t="s">
        <v>191</v>
      </c>
      <c r="H20" s="84"/>
      <c r="I20" s="84"/>
      <c r="J20" s="84"/>
      <c r="K20" s="85" t="s">
        <v>192</v>
      </c>
      <c r="L20" s="81" t="s">
        <v>193</v>
      </c>
      <c r="M20" s="81" t="s">
        <v>68</v>
      </c>
      <c r="N20" s="81" t="s">
        <v>68</v>
      </c>
      <c r="O20" s="84"/>
    </row>
    <row r="21" spans="1:15" x14ac:dyDescent="0.2">
      <c r="A21" s="82"/>
      <c r="B21" s="83" t="s">
        <v>94</v>
      </c>
      <c r="C21" s="81"/>
      <c r="D21" s="81"/>
      <c r="E21" s="81"/>
      <c r="F21" s="85" t="s">
        <v>194</v>
      </c>
      <c r="G21" s="81" t="s">
        <v>195</v>
      </c>
      <c r="H21" s="84"/>
      <c r="I21" s="84"/>
      <c r="J21" s="84"/>
      <c r="K21" s="85" t="s">
        <v>196</v>
      </c>
      <c r="L21" s="81" t="s">
        <v>197</v>
      </c>
      <c r="M21" s="81" t="s">
        <v>68</v>
      </c>
      <c r="N21" s="81" t="s">
        <v>68</v>
      </c>
      <c r="O21" s="84"/>
    </row>
    <row r="22" spans="1:15" x14ac:dyDescent="0.2">
      <c r="A22" s="82"/>
      <c r="B22" s="83" t="s">
        <v>96</v>
      </c>
      <c r="C22" s="81"/>
      <c r="D22" s="81"/>
      <c r="E22" s="81"/>
      <c r="F22" s="85" t="s">
        <v>198</v>
      </c>
      <c r="G22" s="81" t="s">
        <v>199</v>
      </c>
      <c r="H22" s="84"/>
      <c r="I22" s="84"/>
      <c r="J22" s="84"/>
      <c r="K22" s="85" t="s">
        <v>200</v>
      </c>
      <c r="L22" s="81" t="s">
        <v>201</v>
      </c>
      <c r="M22" s="81" t="s">
        <v>68</v>
      </c>
      <c r="N22" s="81" t="s">
        <v>68</v>
      </c>
      <c r="O22" s="81" t="s">
        <v>68</v>
      </c>
    </row>
    <row r="23" spans="1:15" x14ac:dyDescent="0.2">
      <c r="A23" s="82"/>
      <c r="B23" s="83" t="s">
        <v>98</v>
      </c>
      <c r="C23" s="81"/>
      <c r="D23" s="81"/>
      <c r="E23" s="81"/>
      <c r="F23" s="85" t="s">
        <v>202</v>
      </c>
      <c r="G23" s="81" t="s">
        <v>203</v>
      </c>
      <c r="H23" s="84"/>
      <c r="I23" s="84"/>
      <c r="J23" s="84"/>
      <c r="K23" s="85" t="s">
        <v>204</v>
      </c>
      <c r="L23" s="81" t="s">
        <v>205</v>
      </c>
      <c r="M23" s="81" t="s">
        <v>68</v>
      </c>
      <c r="N23" s="81" t="s">
        <v>68</v>
      </c>
      <c r="O23" s="84">
        <v>12800</v>
      </c>
    </row>
    <row r="24" spans="1:15" x14ac:dyDescent="0.2">
      <c r="A24" s="82"/>
      <c r="B24" s="83" t="s">
        <v>100</v>
      </c>
      <c r="C24" s="81"/>
      <c r="D24" s="81"/>
      <c r="E24" s="81"/>
      <c r="F24" s="85" t="s">
        <v>206</v>
      </c>
      <c r="G24" s="81" t="s">
        <v>207</v>
      </c>
      <c r="H24" s="84"/>
      <c r="I24" s="84"/>
      <c r="J24" s="84"/>
      <c r="K24" s="85" t="s">
        <v>208</v>
      </c>
      <c r="L24" s="81" t="s">
        <v>209</v>
      </c>
      <c r="M24" s="81" t="s">
        <v>68</v>
      </c>
      <c r="N24" s="81" t="s">
        <v>68</v>
      </c>
      <c r="O24" s="81" t="s">
        <v>68</v>
      </c>
    </row>
    <row r="25" spans="1:15" x14ac:dyDescent="0.2">
      <c r="A25" s="82"/>
      <c r="B25" s="83" t="s">
        <v>102</v>
      </c>
      <c r="C25" s="81"/>
      <c r="D25" s="81"/>
      <c r="E25" s="81"/>
      <c r="F25" s="85" t="s">
        <v>210</v>
      </c>
      <c r="G25" s="81" t="s">
        <v>211</v>
      </c>
      <c r="H25" s="84"/>
      <c r="I25" s="84"/>
      <c r="J25" s="84"/>
      <c r="K25" s="85" t="s">
        <v>212</v>
      </c>
      <c r="L25" s="81" t="s">
        <v>213</v>
      </c>
      <c r="M25" s="81" t="s">
        <v>68</v>
      </c>
      <c r="N25" s="81" t="s">
        <v>68</v>
      </c>
      <c r="O25" s="84"/>
    </row>
    <row r="26" spans="1:15" x14ac:dyDescent="0.2">
      <c r="A26" s="82"/>
      <c r="B26" s="83" t="s">
        <v>104</v>
      </c>
      <c r="C26" s="81"/>
      <c r="D26" s="81"/>
      <c r="E26" s="81"/>
      <c r="F26" s="85" t="s">
        <v>214</v>
      </c>
      <c r="G26" s="81" t="s">
        <v>215</v>
      </c>
      <c r="H26" s="84"/>
      <c r="I26" s="84"/>
      <c r="J26" s="84"/>
      <c r="K26" s="85" t="s">
        <v>216</v>
      </c>
      <c r="L26" s="81" t="s">
        <v>217</v>
      </c>
      <c r="M26" s="81" t="s">
        <v>68</v>
      </c>
      <c r="N26" s="81" t="s">
        <v>68</v>
      </c>
      <c r="O26" s="84"/>
    </row>
    <row r="27" spans="1:15" x14ac:dyDescent="0.2">
      <c r="A27" s="82"/>
      <c r="B27" s="83" t="s">
        <v>106</v>
      </c>
      <c r="C27" s="81"/>
      <c r="D27" s="81"/>
      <c r="E27" s="81"/>
      <c r="F27" s="85" t="s">
        <v>218</v>
      </c>
      <c r="G27" s="81" t="s">
        <v>219</v>
      </c>
      <c r="H27" s="84"/>
      <c r="I27" s="84"/>
      <c r="J27" s="84"/>
      <c r="K27" s="85" t="s">
        <v>220</v>
      </c>
      <c r="L27" s="81" t="s">
        <v>221</v>
      </c>
      <c r="M27" s="81" t="s">
        <v>68</v>
      </c>
      <c r="N27" s="81" t="s">
        <v>68</v>
      </c>
      <c r="O27" s="84"/>
    </row>
    <row r="28" spans="1:15" x14ac:dyDescent="0.2">
      <c r="A28" s="82"/>
      <c r="B28" s="83" t="s">
        <v>222</v>
      </c>
      <c r="C28" s="81"/>
      <c r="D28" s="81"/>
      <c r="E28" s="81"/>
      <c r="F28" s="85" t="s">
        <v>223</v>
      </c>
      <c r="G28" s="81" t="s">
        <v>224</v>
      </c>
      <c r="H28" s="84"/>
      <c r="I28" s="84"/>
      <c r="J28" s="84"/>
      <c r="K28" s="85"/>
      <c r="L28" s="81" t="s">
        <v>225</v>
      </c>
      <c r="M28" s="86"/>
      <c r="N28" s="86"/>
      <c r="O28" s="86"/>
    </row>
    <row r="29" spans="1:15" x14ac:dyDescent="0.2">
      <c r="A29" s="82"/>
      <c r="B29" s="83" t="s">
        <v>226</v>
      </c>
      <c r="C29" s="81"/>
      <c r="D29" s="81"/>
      <c r="E29" s="81"/>
      <c r="F29" s="85" t="s">
        <v>227</v>
      </c>
      <c r="G29" s="81" t="s">
        <v>228</v>
      </c>
      <c r="H29" s="84"/>
      <c r="I29" s="84"/>
      <c r="J29" s="84"/>
      <c r="K29" s="85"/>
      <c r="L29" s="81" t="s">
        <v>229</v>
      </c>
      <c r="M29" s="86"/>
      <c r="N29" s="86"/>
      <c r="O29" s="86"/>
    </row>
    <row r="30" spans="1:15" x14ac:dyDescent="0.2">
      <c r="A30" s="82"/>
      <c r="B30" s="83" t="s">
        <v>230</v>
      </c>
      <c r="C30" s="81"/>
      <c r="D30" s="81"/>
      <c r="E30" s="81"/>
      <c r="F30" s="85" t="s">
        <v>231</v>
      </c>
      <c r="G30" s="81" t="s">
        <v>232</v>
      </c>
      <c r="H30" s="84"/>
      <c r="I30" s="84"/>
      <c r="J30" s="84"/>
      <c r="K30" s="85"/>
      <c r="L30" s="81" t="s">
        <v>233</v>
      </c>
      <c r="M30" s="86"/>
      <c r="N30" s="86"/>
      <c r="O30" s="86"/>
    </row>
    <row r="31" spans="1:15" x14ac:dyDescent="0.2">
      <c r="A31" s="82"/>
      <c r="B31" s="83" t="s">
        <v>234</v>
      </c>
      <c r="C31" s="81"/>
      <c r="D31" s="81"/>
      <c r="E31" s="81"/>
      <c r="F31" s="85" t="s">
        <v>235</v>
      </c>
      <c r="G31" s="81" t="s">
        <v>236</v>
      </c>
      <c r="H31" s="84"/>
      <c r="I31" s="84"/>
      <c r="J31" s="84"/>
      <c r="K31" s="85"/>
      <c r="L31" s="81" t="s">
        <v>237</v>
      </c>
      <c r="M31" s="86"/>
      <c r="N31" s="86"/>
      <c r="O31" s="86"/>
    </row>
    <row r="32" spans="1:15" x14ac:dyDescent="0.2">
      <c r="A32" s="82"/>
      <c r="B32" s="83" t="s">
        <v>238</v>
      </c>
      <c r="C32" s="81"/>
      <c r="D32" s="81"/>
      <c r="E32" s="81"/>
      <c r="F32" s="85" t="s">
        <v>239</v>
      </c>
      <c r="G32" s="81" t="s">
        <v>240</v>
      </c>
      <c r="H32" s="84"/>
      <c r="I32" s="84"/>
      <c r="J32" s="84"/>
      <c r="K32" s="85"/>
      <c r="L32" s="81" t="s">
        <v>241</v>
      </c>
      <c r="M32" s="86"/>
      <c r="N32" s="86"/>
      <c r="O32" s="86"/>
    </row>
    <row r="33" spans="1:15" x14ac:dyDescent="0.2">
      <c r="A33" s="87" t="s">
        <v>242</v>
      </c>
      <c r="B33" s="83" t="s">
        <v>243</v>
      </c>
      <c r="C33" s="84">
        <v>1446000</v>
      </c>
      <c r="D33" s="84">
        <v>20383.73</v>
      </c>
      <c r="E33" s="84">
        <v>20383.73</v>
      </c>
      <c r="F33" s="668" t="s">
        <v>244</v>
      </c>
      <c r="G33" s="668"/>
      <c r="H33" s="668"/>
      <c r="I33" s="668"/>
      <c r="J33" s="668"/>
      <c r="K33" s="668"/>
      <c r="L33" s="81" t="s">
        <v>245</v>
      </c>
      <c r="M33" s="84">
        <v>1446000</v>
      </c>
      <c r="N33" s="84">
        <v>77923.070000000007</v>
      </c>
      <c r="O33" s="84">
        <v>81440.7</v>
      </c>
    </row>
    <row r="34" spans="1:15" x14ac:dyDescent="0.2">
      <c r="A34" s="82" t="s">
        <v>246</v>
      </c>
      <c r="B34" s="83" t="s">
        <v>247</v>
      </c>
      <c r="C34" s="84"/>
      <c r="D34" s="84"/>
      <c r="E34" s="84">
        <v>20698.34</v>
      </c>
      <c r="F34" s="669" t="s">
        <v>295</v>
      </c>
      <c r="G34" s="669"/>
      <c r="H34" s="669"/>
      <c r="I34" s="669"/>
      <c r="J34" s="669"/>
      <c r="K34" s="669"/>
      <c r="L34" s="81" t="s">
        <v>249</v>
      </c>
      <c r="M34" s="81" t="s">
        <v>68</v>
      </c>
      <c r="N34" s="81" t="s">
        <v>68</v>
      </c>
      <c r="O34" s="84"/>
    </row>
    <row r="35" spans="1:15" x14ac:dyDescent="0.2">
      <c r="A35" s="82" t="s">
        <v>250</v>
      </c>
      <c r="B35" s="83" t="s">
        <v>251</v>
      </c>
      <c r="C35" s="84"/>
      <c r="D35" s="84">
        <v>3459794.54</v>
      </c>
      <c r="E35" s="84">
        <v>1524813.51</v>
      </c>
      <c r="F35" s="669" t="s">
        <v>275</v>
      </c>
      <c r="G35" s="668"/>
      <c r="H35" s="668"/>
      <c r="I35" s="668"/>
      <c r="J35" s="668"/>
      <c r="K35" s="669"/>
      <c r="L35" s="81" t="s">
        <v>253</v>
      </c>
      <c r="M35" s="84"/>
      <c r="N35" s="84">
        <v>3402255.2</v>
      </c>
      <c r="O35" s="84">
        <v>1484454.88</v>
      </c>
    </row>
    <row r="36" spans="1:15" x14ac:dyDescent="0.2">
      <c r="A36" s="82"/>
      <c r="B36" s="83" t="s">
        <v>254</v>
      </c>
      <c r="C36" s="81"/>
      <c r="D36" s="81"/>
      <c r="E36" s="81"/>
      <c r="F36" s="669" t="s">
        <v>296</v>
      </c>
      <c r="G36" s="668"/>
      <c r="H36" s="668"/>
      <c r="I36" s="668"/>
      <c r="J36" s="668"/>
      <c r="K36" s="669"/>
      <c r="L36" s="81" t="s">
        <v>255</v>
      </c>
      <c r="M36" s="81"/>
      <c r="N36" s="81"/>
      <c r="O36" s="81"/>
    </row>
    <row r="37" spans="1:15" x14ac:dyDescent="0.2">
      <c r="A37" s="88" t="s">
        <v>256</v>
      </c>
      <c r="B37" s="83" t="s">
        <v>257</v>
      </c>
      <c r="C37" s="84">
        <v>1446000</v>
      </c>
      <c r="D37" s="84">
        <v>3480178.27</v>
      </c>
      <c r="E37" s="84">
        <v>1565895.58</v>
      </c>
      <c r="F37" s="668" t="s">
        <v>256</v>
      </c>
      <c r="G37" s="668"/>
      <c r="H37" s="668"/>
      <c r="I37" s="668"/>
      <c r="J37" s="668"/>
      <c r="K37" s="668"/>
      <c r="L37" s="81" t="s">
        <v>258</v>
      </c>
      <c r="M37" s="84">
        <v>1446000</v>
      </c>
      <c r="N37" s="84">
        <v>3480178.27</v>
      </c>
      <c r="O37" s="84">
        <v>1565895.58</v>
      </c>
    </row>
  </sheetData>
  <mergeCells count="9">
    <mergeCell ref="F34:K34"/>
    <mergeCell ref="F35:K35"/>
    <mergeCell ref="F36:K36"/>
    <mergeCell ref="F37:K37"/>
    <mergeCell ref="A1:O1"/>
    <mergeCell ref="A3:C3"/>
    <mergeCell ref="A4:E4"/>
    <mergeCell ref="F4:O4"/>
    <mergeCell ref="F33:K33"/>
  </mergeCells>
  <phoneticPr fontId="92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47"/>
  <sheetViews>
    <sheetView workbookViewId="0"/>
  </sheetViews>
  <sheetFormatPr defaultRowHeight="14.25" x14ac:dyDescent="0.2"/>
  <cols>
    <col min="1" max="3" width="3.875" customWidth="1"/>
    <col min="4" max="4" width="47.75" customWidth="1"/>
    <col min="5" max="18" width="20.375" customWidth="1"/>
    <col min="19" max="19" width="17.75" customWidth="1"/>
    <col min="20" max="22" width="20.375" customWidth="1"/>
    <col min="23" max="26" width="20.5" customWidth="1"/>
  </cols>
  <sheetData>
    <row r="1" spans="1:26" ht="27" x14ac:dyDescent="0.2">
      <c r="A1" s="670" t="s">
        <v>390</v>
      </c>
      <c r="B1" s="615"/>
      <c r="C1" s="615"/>
      <c r="D1" s="615"/>
      <c r="E1" s="615"/>
      <c r="F1" s="615"/>
      <c r="G1" s="615"/>
      <c r="H1" s="615"/>
      <c r="I1" s="615"/>
      <c r="J1" s="615"/>
      <c r="K1" s="615"/>
      <c r="L1" s="615"/>
      <c r="M1" s="615"/>
      <c r="N1" s="615"/>
      <c r="O1" s="615"/>
      <c r="P1" s="615"/>
      <c r="Q1" s="615"/>
      <c r="R1" s="615"/>
      <c r="S1" s="615"/>
      <c r="T1" s="615"/>
      <c r="U1" s="615"/>
      <c r="V1" s="615"/>
      <c r="W1" s="615"/>
      <c r="X1" s="615"/>
      <c r="Y1" s="615"/>
      <c r="Z1" s="615"/>
    </row>
    <row r="2" spans="1:26" x14ac:dyDescent="0.2">
      <c r="Z2" s="98" t="s">
        <v>391</v>
      </c>
    </row>
    <row r="3" spans="1:26" x14ac:dyDescent="0.2">
      <c r="A3" s="671" t="s">
        <v>113</v>
      </c>
      <c r="B3" s="615"/>
      <c r="C3" s="615"/>
      <c r="D3" s="615"/>
      <c r="N3" s="99" t="s">
        <v>114</v>
      </c>
      <c r="Z3" s="100" t="s">
        <v>115</v>
      </c>
    </row>
    <row r="4" spans="1:26" x14ac:dyDescent="0.2">
      <c r="A4" s="672" t="s">
        <v>262</v>
      </c>
      <c r="B4" s="673"/>
      <c r="C4" s="673"/>
      <c r="D4" s="673"/>
      <c r="E4" s="673" t="s">
        <v>250</v>
      </c>
      <c r="F4" s="673"/>
      <c r="G4" s="673"/>
      <c r="H4" s="673"/>
      <c r="I4" s="673" t="s">
        <v>299</v>
      </c>
      <c r="J4" s="673" t="s">
        <v>300</v>
      </c>
      <c r="K4" s="673" t="s">
        <v>301</v>
      </c>
      <c r="L4" s="673"/>
      <c r="M4" s="673"/>
      <c r="N4" s="673"/>
      <c r="O4" s="673" t="s">
        <v>246</v>
      </c>
      <c r="P4" s="673" t="s">
        <v>295</v>
      </c>
      <c r="Q4" s="673"/>
      <c r="R4" s="673"/>
      <c r="S4" s="673"/>
      <c r="T4" s="673"/>
      <c r="U4" s="673" t="s">
        <v>275</v>
      </c>
      <c r="V4" s="673"/>
      <c r="W4" s="674"/>
      <c r="X4" s="673"/>
      <c r="Y4" s="674"/>
      <c r="Z4" s="673"/>
    </row>
    <row r="5" spans="1:26" x14ac:dyDescent="0.2">
      <c r="A5" s="679" t="s">
        <v>302</v>
      </c>
      <c r="B5" s="675"/>
      <c r="C5" s="675"/>
      <c r="D5" s="675" t="s">
        <v>303</v>
      </c>
      <c r="E5" s="675" t="s">
        <v>304</v>
      </c>
      <c r="F5" s="675" t="s">
        <v>305</v>
      </c>
      <c r="G5" s="675" t="s">
        <v>306</v>
      </c>
      <c r="H5" s="675" t="s">
        <v>307</v>
      </c>
      <c r="I5" s="675"/>
      <c r="J5" s="675"/>
      <c r="K5" s="675" t="s">
        <v>304</v>
      </c>
      <c r="L5" s="675" t="s">
        <v>305</v>
      </c>
      <c r="M5" s="675" t="s">
        <v>306</v>
      </c>
      <c r="N5" s="675" t="s">
        <v>307</v>
      </c>
      <c r="O5" s="675"/>
      <c r="P5" s="675" t="s">
        <v>304</v>
      </c>
      <c r="Q5" s="675" t="s">
        <v>308</v>
      </c>
      <c r="R5" s="675" t="s">
        <v>309</v>
      </c>
      <c r="S5" s="675" t="s">
        <v>310</v>
      </c>
      <c r="T5" s="675" t="s">
        <v>311</v>
      </c>
      <c r="U5" s="675" t="s">
        <v>304</v>
      </c>
      <c r="V5" s="675" t="s">
        <v>305</v>
      </c>
      <c r="W5" s="678" t="s">
        <v>306</v>
      </c>
      <c r="X5" s="675"/>
      <c r="Y5" s="678"/>
      <c r="Z5" s="675" t="s">
        <v>307</v>
      </c>
    </row>
    <row r="6" spans="1:26" x14ac:dyDescent="0.2">
      <c r="A6" s="679"/>
      <c r="B6" s="675"/>
      <c r="C6" s="675"/>
      <c r="D6" s="675"/>
      <c r="E6" s="675"/>
      <c r="F6" s="675"/>
      <c r="G6" s="675"/>
      <c r="H6" s="675"/>
      <c r="I6" s="675"/>
      <c r="J6" s="675"/>
      <c r="K6" s="675"/>
      <c r="L6" s="675"/>
      <c r="M6" s="675"/>
      <c r="N6" s="675"/>
      <c r="O6" s="675"/>
      <c r="P6" s="675"/>
      <c r="Q6" s="675"/>
      <c r="R6" s="675"/>
      <c r="S6" s="675"/>
      <c r="T6" s="675"/>
      <c r="U6" s="675"/>
      <c r="V6" s="675"/>
      <c r="W6" s="678" t="s">
        <v>117</v>
      </c>
      <c r="X6" s="675" t="s">
        <v>312</v>
      </c>
      <c r="Y6" s="678" t="s">
        <v>313</v>
      </c>
      <c r="Z6" s="675"/>
    </row>
    <row r="7" spans="1:26" x14ac:dyDescent="0.2">
      <c r="A7" s="679"/>
      <c r="B7" s="675"/>
      <c r="C7" s="675"/>
      <c r="D7" s="675"/>
      <c r="E7" s="675"/>
      <c r="F7" s="675"/>
      <c r="G7" s="675"/>
      <c r="H7" s="675"/>
      <c r="I7" s="675"/>
      <c r="J7" s="675"/>
      <c r="K7" s="675"/>
      <c r="L7" s="675"/>
      <c r="M7" s="675"/>
      <c r="N7" s="675"/>
      <c r="O7" s="675"/>
      <c r="P7" s="675"/>
      <c r="Q7" s="675"/>
      <c r="R7" s="675"/>
      <c r="S7" s="675"/>
      <c r="T7" s="675"/>
      <c r="U7" s="675"/>
      <c r="V7" s="675"/>
      <c r="W7" s="678"/>
      <c r="X7" s="675"/>
      <c r="Y7" s="678"/>
      <c r="Z7" s="675"/>
    </row>
    <row r="8" spans="1:26" x14ac:dyDescent="0.2">
      <c r="A8" s="679" t="s">
        <v>314</v>
      </c>
      <c r="B8" s="675" t="s">
        <v>315</v>
      </c>
      <c r="C8" s="675" t="s">
        <v>316</v>
      </c>
      <c r="D8" s="92" t="s">
        <v>119</v>
      </c>
      <c r="E8" s="92" t="s">
        <v>64</v>
      </c>
      <c r="F8" s="92" t="s">
        <v>65</v>
      </c>
      <c r="G8" s="92" t="s">
        <v>66</v>
      </c>
      <c r="H8" s="92" t="s">
        <v>72</v>
      </c>
      <c r="I8" s="92" t="s">
        <v>74</v>
      </c>
      <c r="J8" s="92" t="s">
        <v>76</v>
      </c>
      <c r="K8" s="92" t="s">
        <v>78</v>
      </c>
      <c r="L8" s="92" t="s">
        <v>80</v>
      </c>
      <c r="M8" s="92" t="s">
        <v>82</v>
      </c>
      <c r="N8" s="92" t="s">
        <v>84</v>
      </c>
      <c r="O8" s="92" t="s">
        <v>86</v>
      </c>
      <c r="P8" s="92" t="s">
        <v>88</v>
      </c>
      <c r="Q8" s="92" t="s">
        <v>90</v>
      </c>
      <c r="R8" s="92" t="s">
        <v>92</v>
      </c>
      <c r="S8" s="92" t="s">
        <v>94</v>
      </c>
      <c r="T8" s="92" t="s">
        <v>96</v>
      </c>
      <c r="U8" s="92" t="s">
        <v>98</v>
      </c>
      <c r="V8" s="92" t="s">
        <v>100</v>
      </c>
      <c r="W8" s="93" t="s">
        <v>102</v>
      </c>
      <c r="X8" s="92" t="s">
        <v>104</v>
      </c>
      <c r="Y8" s="93" t="s">
        <v>106</v>
      </c>
      <c r="Z8" s="92" t="s">
        <v>222</v>
      </c>
    </row>
    <row r="9" spans="1:26" x14ac:dyDescent="0.2">
      <c r="A9" s="679"/>
      <c r="B9" s="675"/>
      <c r="C9" s="675"/>
      <c r="D9" s="92" t="s">
        <v>304</v>
      </c>
      <c r="E9" s="94">
        <v>1600160.99</v>
      </c>
      <c r="F9" s="94">
        <v>1568147.16</v>
      </c>
      <c r="G9" s="94">
        <v>32013.83</v>
      </c>
      <c r="H9" s="94"/>
      <c r="I9" s="94">
        <v>82428930.25</v>
      </c>
      <c r="J9" s="94">
        <v>82487361.560000002</v>
      </c>
      <c r="K9" s="94">
        <v>1541729.68</v>
      </c>
      <c r="L9" s="94">
        <v>1521502.48</v>
      </c>
      <c r="M9" s="94">
        <v>20227.2</v>
      </c>
      <c r="N9" s="94"/>
      <c r="O9" s="94">
        <v>20698.34</v>
      </c>
      <c r="P9" s="94"/>
      <c r="Q9" s="94"/>
      <c r="R9" s="94"/>
      <c r="S9" s="94"/>
      <c r="T9" s="94"/>
      <c r="U9" s="94">
        <v>1562428.02</v>
      </c>
      <c r="V9" s="94">
        <v>1542200.82</v>
      </c>
      <c r="W9" s="95">
        <v>20227.2</v>
      </c>
      <c r="X9" s="94">
        <v>20227.2</v>
      </c>
      <c r="Y9" s="95"/>
      <c r="Z9" s="94"/>
    </row>
    <row r="10" spans="1:26" x14ac:dyDescent="0.2">
      <c r="A10" s="676" t="s">
        <v>317</v>
      </c>
      <c r="B10" s="677" t="s">
        <v>317</v>
      </c>
      <c r="C10" s="677" t="s">
        <v>317</v>
      </c>
      <c r="D10" s="96" t="s">
        <v>318</v>
      </c>
      <c r="E10" s="97"/>
      <c r="F10" s="97"/>
      <c r="G10" s="97"/>
      <c r="H10" s="97"/>
      <c r="I10" s="97">
        <v>396434.22</v>
      </c>
      <c r="J10" s="97">
        <v>396434.22</v>
      </c>
      <c r="K10" s="97"/>
      <c r="L10" s="97"/>
      <c r="M10" s="97"/>
      <c r="N10" s="97"/>
      <c r="O10" s="97"/>
      <c r="P10" s="97"/>
      <c r="Q10" s="97"/>
      <c r="R10" s="97"/>
      <c r="S10" s="97"/>
      <c r="T10" s="97"/>
      <c r="U10" s="97"/>
      <c r="V10" s="97"/>
      <c r="W10" s="97"/>
      <c r="X10" s="97"/>
      <c r="Y10" s="97"/>
      <c r="Z10" s="97"/>
    </row>
    <row r="11" spans="1:26" x14ac:dyDescent="0.2">
      <c r="A11" s="676" t="s">
        <v>319</v>
      </c>
      <c r="B11" s="677" t="s">
        <v>319</v>
      </c>
      <c r="C11" s="677" t="s">
        <v>319</v>
      </c>
      <c r="D11" s="96" t="s">
        <v>320</v>
      </c>
      <c r="E11" s="97"/>
      <c r="F11" s="97"/>
      <c r="G11" s="97"/>
      <c r="H11" s="97"/>
      <c r="I11" s="97">
        <v>396434.22</v>
      </c>
      <c r="J11" s="97">
        <v>396434.22</v>
      </c>
      <c r="K11" s="97"/>
      <c r="L11" s="97"/>
      <c r="M11" s="97"/>
      <c r="N11" s="97"/>
      <c r="O11" s="97"/>
      <c r="P11" s="97"/>
      <c r="Q11" s="97"/>
      <c r="R11" s="97"/>
      <c r="S11" s="97"/>
      <c r="T11" s="97"/>
      <c r="U11" s="97"/>
      <c r="V11" s="97"/>
      <c r="W11" s="97"/>
      <c r="X11" s="97"/>
      <c r="Y11" s="97"/>
      <c r="Z11" s="97"/>
    </row>
    <row r="12" spans="1:26" x14ac:dyDescent="0.2">
      <c r="A12" s="676" t="s">
        <v>321</v>
      </c>
      <c r="B12" s="677" t="s">
        <v>321</v>
      </c>
      <c r="C12" s="677" t="s">
        <v>321</v>
      </c>
      <c r="D12" s="96" t="s">
        <v>322</v>
      </c>
      <c r="E12" s="97"/>
      <c r="F12" s="97"/>
      <c r="G12" s="97"/>
      <c r="H12" s="97"/>
      <c r="I12" s="97">
        <v>396434.22</v>
      </c>
      <c r="J12" s="97">
        <v>396434.22</v>
      </c>
      <c r="K12" s="97"/>
      <c r="L12" s="97"/>
      <c r="M12" s="97"/>
      <c r="N12" s="97"/>
      <c r="O12" s="97"/>
      <c r="P12" s="97"/>
      <c r="Q12" s="97"/>
      <c r="R12" s="97"/>
      <c r="S12" s="97"/>
      <c r="T12" s="97"/>
      <c r="U12" s="97"/>
      <c r="V12" s="97"/>
      <c r="W12" s="97"/>
      <c r="X12" s="97"/>
      <c r="Y12" s="97"/>
      <c r="Z12" s="97"/>
    </row>
    <row r="13" spans="1:26" x14ac:dyDescent="0.2">
      <c r="A13" s="676" t="s">
        <v>323</v>
      </c>
      <c r="B13" s="677" t="s">
        <v>323</v>
      </c>
      <c r="C13" s="677" t="s">
        <v>323</v>
      </c>
      <c r="D13" s="96" t="s">
        <v>324</v>
      </c>
      <c r="E13" s="97">
        <v>1586508.31</v>
      </c>
      <c r="F13" s="97">
        <v>1554494.48</v>
      </c>
      <c r="G13" s="97">
        <v>32013.83</v>
      </c>
      <c r="H13" s="97"/>
      <c r="I13" s="97">
        <v>76926082.530000001</v>
      </c>
      <c r="J13" s="97">
        <v>76984527.959999993</v>
      </c>
      <c r="K13" s="97">
        <v>1528062.88</v>
      </c>
      <c r="L13" s="97">
        <v>1507835.68</v>
      </c>
      <c r="M13" s="97">
        <v>20227.2</v>
      </c>
      <c r="N13" s="97"/>
      <c r="O13" s="97">
        <v>20698.34</v>
      </c>
      <c r="P13" s="97"/>
      <c r="Q13" s="97"/>
      <c r="R13" s="97"/>
      <c r="S13" s="97"/>
      <c r="T13" s="97"/>
      <c r="U13" s="97">
        <v>1548761.22</v>
      </c>
      <c r="V13" s="97">
        <v>1528534.02</v>
      </c>
      <c r="W13" s="97">
        <v>20227.2</v>
      </c>
      <c r="X13" s="97">
        <v>20227.2</v>
      </c>
      <c r="Y13" s="97"/>
      <c r="Z13" s="97"/>
    </row>
    <row r="14" spans="1:26" x14ac:dyDescent="0.2">
      <c r="A14" s="676" t="s">
        <v>325</v>
      </c>
      <c r="B14" s="677" t="s">
        <v>325</v>
      </c>
      <c r="C14" s="677" t="s">
        <v>325</v>
      </c>
      <c r="D14" s="96" t="s">
        <v>326</v>
      </c>
      <c r="E14" s="97">
        <v>1526891.45</v>
      </c>
      <c r="F14" s="97">
        <v>1494877.62</v>
      </c>
      <c r="G14" s="97">
        <v>32013.83</v>
      </c>
      <c r="H14" s="97"/>
      <c r="I14" s="97">
        <v>43970795.890000001</v>
      </c>
      <c r="J14" s="97">
        <v>44029242.100000001</v>
      </c>
      <c r="K14" s="97">
        <v>1468445.24</v>
      </c>
      <c r="L14" s="97">
        <v>1448218.04</v>
      </c>
      <c r="M14" s="97">
        <v>20227.2</v>
      </c>
      <c r="N14" s="97"/>
      <c r="O14" s="97">
        <v>20698.34</v>
      </c>
      <c r="P14" s="97"/>
      <c r="Q14" s="97"/>
      <c r="R14" s="97"/>
      <c r="S14" s="97"/>
      <c r="T14" s="97"/>
      <c r="U14" s="97">
        <v>1489143.58</v>
      </c>
      <c r="V14" s="97">
        <v>1468916.38</v>
      </c>
      <c r="W14" s="97">
        <v>20227.2</v>
      </c>
      <c r="X14" s="97">
        <v>20227.2</v>
      </c>
      <c r="Y14" s="97"/>
      <c r="Z14" s="97"/>
    </row>
    <row r="15" spans="1:26" x14ac:dyDescent="0.2">
      <c r="A15" s="676" t="s">
        <v>327</v>
      </c>
      <c r="B15" s="677" t="s">
        <v>327</v>
      </c>
      <c r="C15" s="677" t="s">
        <v>327</v>
      </c>
      <c r="D15" s="96" t="s">
        <v>328</v>
      </c>
      <c r="E15" s="97"/>
      <c r="F15" s="97"/>
      <c r="G15" s="97"/>
      <c r="H15" s="97"/>
      <c r="I15" s="97">
        <v>8151076.9400000004</v>
      </c>
      <c r="J15" s="97">
        <v>8151076.9400000004</v>
      </c>
      <c r="K15" s="97"/>
      <c r="L15" s="97"/>
      <c r="M15" s="97"/>
      <c r="N15" s="97"/>
      <c r="O15" s="97"/>
      <c r="P15" s="97"/>
      <c r="Q15" s="97"/>
      <c r="R15" s="97"/>
      <c r="S15" s="97"/>
      <c r="T15" s="97"/>
      <c r="U15" s="97"/>
      <c r="V15" s="97"/>
      <c r="W15" s="97"/>
      <c r="X15" s="97"/>
      <c r="Y15" s="97"/>
      <c r="Z15" s="97"/>
    </row>
    <row r="16" spans="1:26" x14ac:dyDescent="0.2">
      <c r="A16" s="676" t="s">
        <v>329</v>
      </c>
      <c r="B16" s="677" t="s">
        <v>329</v>
      </c>
      <c r="C16" s="677" t="s">
        <v>329</v>
      </c>
      <c r="D16" s="96" t="s">
        <v>330</v>
      </c>
      <c r="E16" s="97">
        <v>28496.2</v>
      </c>
      <c r="F16" s="97"/>
      <c r="G16" s="97">
        <v>28496.2</v>
      </c>
      <c r="H16" s="97"/>
      <c r="I16" s="97">
        <v>1888538.33</v>
      </c>
      <c r="J16" s="97">
        <v>1896807.33</v>
      </c>
      <c r="K16" s="97">
        <v>20227.2</v>
      </c>
      <c r="L16" s="97"/>
      <c r="M16" s="97">
        <v>20227.2</v>
      </c>
      <c r="N16" s="97"/>
      <c r="O16" s="97"/>
      <c r="P16" s="97"/>
      <c r="Q16" s="97"/>
      <c r="R16" s="97"/>
      <c r="S16" s="97"/>
      <c r="T16" s="97"/>
      <c r="U16" s="97">
        <v>20227.2</v>
      </c>
      <c r="V16" s="97"/>
      <c r="W16" s="97">
        <v>20227.2</v>
      </c>
      <c r="X16" s="97">
        <v>20227.2</v>
      </c>
      <c r="Y16" s="97"/>
      <c r="Z16" s="97"/>
    </row>
    <row r="17" spans="1:26" x14ac:dyDescent="0.2">
      <c r="A17" s="676" t="s">
        <v>331</v>
      </c>
      <c r="B17" s="677" t="s">
        <v>331</v>
      </c>
      <c r="C17" s="677" t="s">
        <v>331</v>
      </c>
      <c r="D17" s="96" t="s">
        <v>332</v>
      </c>
      <c r="E17" s="97"/>
      <c r="F17" s="97"/>
      <c r="G17" s="97"/>
      <c r="H17" s="97"/>
      <c r="I17" s="97">
        <v>90000</v>
      </c>
      <c r="J17" s="97">
        <v>90000</v>
      </c>
      <c r="K17" s="97"/>
      <c r="L17" s="97"/>
      <c r="M17" s="97"/>
      <c r="N17" s="97"/>
      <c r="O17" s="97"/>
      <c r="P17" s="97"/>
      <c r="Q17" s="97"/>
      <c r="R17" s="97"/>
      <c r="S17" s="97"/>
      <c r="T17" s="97"/>
      <c r="U17" s="97"/>
      <c r="V17" s="97"/>
      <c r="W17" s="97"/>
      <c r="X17" s="97"/>
      <c r="Y17" s="97"/>
      <c r="Z17" s="97"/>
    </row>
    <row r="18" spans="1:26" x14ac:dyDescent="0.2">
      <c r="A18" s="676" t="s">
        <v>333</v>
      </c>
      <c r="B18" s="677" t="s">
        <v>333</v>
      </c>
      <c r="C18" s="677" t="s">
        <v>333</v>
      </c>
      <c r="D18" s="96" t="s">
        <v>334</v>
      </c>
      <c r="E18" s="97">
        <v>5595.57</v>
      </c>
      <c r="F18" s="97">
        <v>2077.94</v>
      </c>
      <c r="G18" s="97">
        <v>3517.63</v>
      </c>
      <c r="H18" s="97"/>
      <c r="I18" s="97">
        <v>5282708.49</v>
      </c>
      <c r="J18" s="97">
        <v>5283615.3600000003</v>
      </c>
      <c r="K18" s="97">
        <v>4688.7</v>
      </c>
      <c r="L18" s="97">
        <v>4688.7</v>
      </c>
      <c r="M18" s="97"/>
      <c r="N18" s="97"/>
      <c r="O18" s="97"/>
      <c r="P18" s="97"/>
      <c r="Q18" s="97"/>
      <c r="R18" s="97"/>
      <c r="S18" s="97"/>
      <c r="T18" s="97"/>
      <c r="U18" s="97">
        <v>4688.7</v>
      </c>
      <c r="V18" s="97">
        <v>4688.7</v>
      </c>
      <c r="W18" s="97"/>
      <c r="X18" s="97"/>
      <c r="Y18" s="97"/>
      <c r="Z18" s="97"/>
    </row>
    <row r="19" spans="1:26" x14ac:dyDescent="0.2">
      <c r="A19" s="676" t="s">
        <v>335</v>
      </c>
      <c r="B19" s="677" t="s">
        <v>335</v>
      </c>
      <c r="C19" s="677" t="s">
        <v>335</v>
      </c>
      <c r="D19" s="96" t="s">
        <v>336</v>
      </c>
      <c r="E19" s="97"/>
      <c r="F19" s="97"/>
      <c r="G19" s="97"/>
      <c r="H19" s="97"/>
      <c r="I19" s="97">
        <v>200000</v>
      </c>
      <c r="J19" s="97">
        <v>200000</v>
      </c>
      <c r="K19" s="97"/>
      <c r="L19" s="97"/>
      <c r="M19" s="97"/>
      <c r="N19" s="97"/>
      <c r="O19" s="97"/>
      <c r="P19" s="97"/>
      <c r="Q19" s="97"/>
      <c r="R19" s="97"/>
      <c r="S19" s="97"/>
      <c r="T19" s="97"/>
      <c r="U19" s="97"/>
      <c r="V19" s="97"/>
      <c r="W19" s="97"/>
      <c r="X19" s="97"/>
      <c r="Y19" s="97"/>
      <c r="Z19" s="97"/>
    </row>
    <row r="20" spans="1:26" x14ac:dyDescent="0.2">
      <c r="A20" s="676" t="s">
        <v>337</v>
      </c>
      <c r="B20" s="677" t="s">
        <v>337</v>
      </c>
      <c r="C20" s="677" t="s">
        <v>337</v>
      </c>
      <c r="D20" s="96" t="s">
        <v>338</v>
      </c>
      <c r="E20" s="97"/>
      <c r="F20" s="97"/>
      <c r="G20" s="97"/>
      <c r="H20" s="97"/>
      <c r="I20" s="97">
        <v>15718056.609999999</v>
      </c>
      <c r="J20" s="97">
        <v>15738754.949999999</v>
      </c>
      <c r="K20" s="97">
        <v>-20698.34</v>
      </c>
      <c r="L20" s="97">
        <v>-20698.34</v>
      </c>
      <c r="M20" s="97"/>
      <c r="N20" s="97"/>
      <c r="O20" s="97">
        <v>20698.34</v>
      </c>
      <c r="P20" s="97"/>
      <c r="Q20" s="97"/>
      <c r="R20" s="97"/>
      <c r="S20" s="97"/>
      <c r="T20" s="97"/>
      <c r="U20" s="97"/>
      <c r="V20" s="97"/>
      <c r="W20" s="97"/>
      <c r="X20" s="97"/>
      <c r="Y20" s="97"/>
      <c r="Z20" s="97"/>
    </row>
    <row r="21" spans="1:26" x14ac:dyDescent="0.2">
      <c r="A21" s="676" t="s">
        <v>339</v>
      </c>
      <c r="B21" s="677" t="s">
        <v>339</v>
      </c>
      <c r="C21" s="677" t="s">
        <v>339</v>
      </c>
      <c r="D21" s="96" t="s">
        <v>340</v>
      </c>
      <c r="E21" s="97"/>
      <c r="F21" s="97"/>
      <c r="G21" s="97"/>
      <c r="H21" s="97"/>
      <c r="I21" s="97">
        <v>49300</v>
      </c>
      <c r="J21" s="97">
        <v>49300</v>
      </c>
      <c r="K21" s="97"/>
      <c r="L21" s="97"/>
      <c r="M21" s="97"/>
      <c r="N21" s="97"/>
      <c r="O21" s="97"/>
      <c r="P21" s="97"/>
      <c r="Q21" s="97"/>
      <c r="R21" s="97"/>
      <c r="S21" s="97"/>
      <c r="T21" s="97"/>
      <c r="U21" s="97"/>
      <c r="V21" s="97"/>
      <c r="W21" s="97"/>
      <c r="X21" s="97"/>
      <c r="Y21" s="97"/>
      <c r="Z21" s="97"/>
    </row>
    <row r="22" spans="1:26" x14ac:dyDescent="0.2">
      <c r="A22" s="676" t="s">
        <v>341</v>
      </c>
      <c r="B22" s="677" t="s">
        <v>341</v>
      </c>
      <c r="C22" s="677" t="s">
        <v>341</v>
      </c>
      <c r="D22" s="96" t="s">
        <v>342</v>
      </c>
      <c r="E22" s="97">
        <v>1492799.68</v>
      </c>
      <c r="F22" s="97">
        <v>1492799.68</v>
      </c>
      <c r="G22" s="97"/>
      <c r="H22" s="97"/>
      <c r="I22" s="97">
        <v>12591115.52</v>
      </c>
      <c r="J22" s="97">
        <v>12619687.52</v>
      </c>
      <c r="K22" s="97">
        <v>1464227.68</v>
      </c>
      <c r="L22" s="97">
        <v>1464227.68</v>
      </c>
      <c r="M22" s="97"/>
      <c r="N22" s="97"/>
      <c r="O22" s="97"/>
      <c r="P22" s="97"/>
      <c r="Q22" s="97"/>
      <c r="R22" s="97"/>
      <c r="S22" s="97"/>
      <c r="T22" s="97"/>
      <c r="U22" s="97">
        <v>1464227.68</v>
      </c>
      <c r="V22" s="97">
        <v>1464227.68</v>
      </c>
      <c r="W22" s="97"/>
      <c r="X22" s="97"/>
      <c r="Y22" s="97"/>
      <c r="Z22" s="97"/>
    </row>
    <row r="23" spans="1:26" x14ac:dyDescent="0.2">
      <c r="A23" s="676" t="s">
        <v>343</v>
      </c>
      <c r="B23" s="677" t="s">
        <v>343</v>
      </c>
      <c r="C23" s="677" t="s">
        <v>343</v>
      </c>
      <c r="D23" s="96" t="s">
        <v>344</v>
      </c>
      <c r="E23" s="97">
        <v>1.86</v>
      </c>
      <c r="F23" s="97">
        <v>1.86</v>
      </c>
      <c r="G23" s="97"/>
      <c r="H23" s="97"/>
      <c r="I23" s="97">
        <v>5454029.4699999997</v>
      </c>
      <c r="J23" s="97">
        <v>5454028.6900000004</v>
      </c>
      <c r="K23" s="97">
        <v>2.64</v>
      </c>
      <c r="L23" s="97">
        <v>2.64</v>
      </c>
      <c r="M23" s="97"/>
      <c r="N23" s="97"/>
      <c r="O23" s="97"/>
      <c r="P23" s="97"/>
      <c r="Q23" s="97"/>
      <c r="R23" s="97"/>
      <c r="S23" s="97"/>
      <c r="T23" s="97"/>
      <c r="U23" s="97">
        <v>2.64</v>
      </c>
      <c r="V23" s="97">
        <v>2.64</v>
      </c>
      <c r="W23" s="97"/>
      <c r="X23" s="97"/>
      <c r="Y23" s="97"/>
      <c r="Z23" s="97"/>
    </row>
    <row r="24" spans="1:26" x14ac:dyDescent="0.2">
      <c r="A24" s="676" t="s">
        <v>345</v>
      </c>
      <c r="B24" s="677" t="s">
        <v>345</v>
      </c>
      <c r="C24" s="677" t="s">
        <v>345</v>
      </c>
      <c r="D24" s="96" t="s">
        <v>346</v>
      </c>
      <c r="E24" s="97"/>
      <c r="F24" s="97"/>
      <c r="G24" s="97"/>
      <c r="H24" s="97"/>
      <c r="I24" s="97">
        <v>885767</v>
      </c>
      <c r="J24" s="97">
        <v>885767</v>
      </c>
      <c r="K24" s="97"/>
      <c r="L24" s="97"/>
      <c r="M24" s="97"/>
      <c r="N24" s="97"/>
      <c r="O24" s="97"/>
      <c r="P24" s="97"/>
      <c r="Q24" s="97"/>
      <c r="R24" s="97"/>
      <c r="S24" s="97"/>
      <c r="T24" s="97"/>
      <c r="U24" s="97"/>
      <c r="V24" s="97"/>
      <c r="W24" s="97"/>
      <c r="X24" s="97"/>
      <c r="Y24" s="97"/>
      <c r="Z24" s="97"/>
    </row>
    <row r="25" spans="1:26" x14ac:dyDescent="0.2">
      <c r="A25" s="676" t="s">
        <v>347</v>
      </c>
      <c r="B25" s="677" t="s">
        <v>347</v>
      </c>
      <c r="C25" s="677" t="s">
        <v>347</v>
      </c>
      <c r="D25" s="96" t="s">
        <v>348</v>
      </c>
      <c r="E25" s="97"/>
      <c r="F25" s="97"/>
      <c r="G25" s="97"/>
      <c r="H25" s="97"/>
      <c r="I25" s="97">
        <v>793984</v>
      </c>
      <c r="J25" s="97">
        <v>793984</v>
      </c>
      <c r="K25" s="97"/>
      <c r="L25" s="97"/>
      <c r="M25" s="97"/>
      <c r="N25" s="97"/>
      <c r="O25" s="97"/>
      <c r="P25" s="97"/>
      <c r="Q25" s="97"/>
      <c r="R25" s="97"/>
      <c r="S25" s="97"/>
      <c r="T25" s="97"/>
      <c r="U25" s="97"/>
      <c r="V25" s="97"/>
      <c r="W25" s="97"/>
      <c r="X25" s="97"/>
      <c r="Y25" s="97"/>
      <c r="Z25" s="97"/>
    </row>
    <row r="26" spans="1:26" x14ac:dyDescent="0.2">
      <c r="A26" s="676" t="s">
        <v>349</v>
      </c>
      <c r="B26" s="677" t="s">
        <v>349</v>
      </c>
      <c r="C26" s="677" t="s">
        <v>349</v>
      </c>
      <c r="D26" s="96" t="s">
        <v>350</v>
      </c>
      <c r="E26" s="97">
        <v>1.86</v>
      </c>
      <c r="F26" s="97">
        <v>1.86</v>
      </c>
      <c r="G26" s="97"/>
      <c r="H26" s="97"/>
      <c r="I26" s="97">
        <v>2609390.1</v>
      </c>
      <c r="J26" s="97">
        <v>2609389.3199999998</v>
      </c>
      <c r="K26" s="97">
        <v>2.64</v>
      </c>
      <c r="L26" s="97">
        <v>2.64</v>
      </c>
      <c r="M26" s="97"/>
      <c r="N26" s="97"/>
      <c r="O26" s="97"/>
      <c r="P26" s="97"/>
      <c r="Q26" s="97"/>
      <c r="R26" s="97"/>
      <c r="S26" s="97"/>
      <c r="T26" s="97"/>
      <c r="U26" s="97">
        <v>2.64</v>
      </c>
      <c r="V26" s="97">
        <v>2.64</v>
      </c>
      <c r="W26" s="97"/>
      <c r="X26" s="97"/>
      <c r="Y26" s="97"/>
      <c r="Z26" s="97"/>
    </row>
    <row r="27" spans="1:26" x14ac:dyDescent="0.2">
      <c r="A27" s="676" t="s">
        <v>351</v>
      </c>
      <c r="B27" s="677" t="s">
        <v>351</v>
      </c>
      <c r="C27" s="677" t="s">
        <v>351</v>
      </c>
      <c r="D27" s="96" t="s">
        <v>352</v>
      </c>
      <c r="E27" s="97"/>
      <c r="F27" s="97"/>
      <c r="G27" s="97"/>
      <c r="H27" s="97"/>
      <c r="I27" s="97">
        <v>1164888.3700000001</v>
      </c>
      <c r="J27" s="97">
        <v>1164888.3700000001</v>
      </c>
      <c r="K27" s="97"/>
      <c r="L27" s="97"/>
      <c r="M27" s="97"/>
      <c r="N27" s="97"/>
      <c r="O27" s="97"/>
      <c r="P27" s="97"/>
      <c r="Q27" s="97"/>
      <c r="R27" s="97"/>
      <c r="S27" s="97"/>
      <c r="T27" s="97"/>
      <c r="U27" s="97"/>
      <c r="V27" s="97"/>
      <c r="W27" s="97"/>
      <c r="X27" s="97"/>
      <c r="Y27" s="97"/>
      <c r="Z27" s="97"/>
    </row>
    <row r="28" spans="1:26" x14ac:dyDescent="0.2">
      <c r="A28" s="676" t="s">
        <v>353</v>
      </c>
      <c r="B28" s="677" t="s">
        <v>353</v>
      </c>
      <c r="C28" s="677" t="s">
        <v>353</v>
      </c>
      <c r="D28" s="96" t="s">
        <v>354</v>
      </c>
      <c r="E28" s="97"/>
      <c r="F28" s="97"/>
      <c r="G28" s="97"/>
      <c r="H28" s="97"/>
      <c r="I28" s="97">
        <v>5885314.4800000004</v>
      </c>
      <c r="J28" s="97">
        <v>5885314.4800000004</v>
      </c>
      <c r="K28" s="97"/>
      <c r="L28" s="97"/>
      <c r="M28" s="97"/>
      <c r="N28" s="97"/>
      <c r="O28" s="97"/>
      <c r="P28" s="97"/>
      <c r="Q28" s="97"/>
      <c r="R28" s="97"/>
      <c r="S28" s="97"/>
      <c r="T28" s="97"/>
      <c r="U28" s="97"/>
      <c r="V28" s="97"/>
      <c r="W28" s="97"/>
      <c r="X28" s="97"/>
      <c r="Y28" s="97"/>
      <c r="Z28" s="97"/>
    </row>
    <row r="29" spans="1:26" x14ac:dyDescent="0.2">
      <c r="A29" s="676" t="s">
        <v>355</v>
      </c>
      <c r="B29" s="677" t="s">
        <v>355</v>
      </c>
      <c r="C29" s="677" t="s">
        <v>355</v>
      </c>
      <c r="D29" s="96" t="s">
        <v>356</v>
      </c>
      <c r="E29" s="97"/>
      <c r="F29" s="97"/>
      <c r="G29" s="97"/>
      <c r="H29" s="97"/>
      <c r="I29" s="97">
        <v>2657076.48</v>
      </c>
      <c r="J29" s="97">
        <v>2657076.48</v>
      </c>
      <c r="K29" s="97"/>
      <c r="L29" s="97"/>
      <c r="M29" s="97"/>
      <c r="N29" s="97"/>
      <c r="O29" s="97"/>
      <c r="P29" s="97"/>
      <c r="Q29" s="97"/>
      <c r="R29" s="97"/>
      <c r="S29" s="97"/>
      <c r="T29" s="97"/>
      <c r="U29" s="97"/>
      <c r="V29" s="97"/>
      <c r="W29" s="97"/>
      <c r="X29" s="97"/>
      <c r="Y29" s="97"/>
      <c r="Z29" s="97"/>
    </row>
    <row r="30" spans="1:26" x14ac:dyDescent="0.2">
      <c r="A30" s="676" t="s">
        <v>357</v>
      </c>
      <c r="B30" s="677" t="s">
        <v>357</v>
      </c>
      <c r="C30" s="677" t="s">
        <v>357</v>
      </c>
      <c r="D30" s="96" t="s">
        <v>358</v>
      </c>
      <c r="E30" s="97"/>
      <c r="F30" s="97"/>
      <c r="G30" s="97"/>
      <c r="H30" s="97"/>
      <c r="I30" s="97">
        <v>75438</v>
      </c>
      <c r="J30" s="97">
        <v>75438</v>
      </c>
      <c r="K30" s="97"/>
      <c r="L30" s="97"/>
      <c r="M30" s="97"/>
      <c r="N30" s="97"/>
      <c r="O30" s="97"/>
      <c r="P30" s="97"/>
      <c r="Q30" s="97"/>
      <c r="R30" s="97"/>
      <c r="S30" s="97"/>
      <c r="T30" s="97"/>
      <c r="U30" s="97"/>
      <c r="V30" s="97"/>
      <c r="W30" s="97"/>
      <c r="X30" s="97"/>
      <c r="Y30" s="97"/>
      <c r="Z30" s="97"/>
    </row>
    <row r="31" spans="1:26" x14ac:dyDescent="0.2">
      <c r="A31" s="676" t="s">
        <v>359</v>
      </c>
      <c r="B31" s="677" t="s">
        <v>359</v>
      </c>
      <c r="C31" s="677" t="s">
        <v>359</v>
      </c>
      <c r="D31" s="96" t="s">
        <v>360</v>
      </c>
      <c r="E31" s="97"/>
      <c r="F31" s="97"/>
      <c r="G31" s="97"/>
      <c r="H31" s="97"/>
      <c r="I31" s="97">
        <v>200000</v>
      </c>
      <c r="J31" s="97">
        <v>200000</v>
      </c>
      <c r="K31" s="97"/>
      <c r="L31" s="97"/>
      <c r="M31" s="97"/>
      <c r="N31" s="97"/>
      <c r="O31" s="97"/>
      <c r="P31" s="97"/>
      <c r="Q31" s="97"/>
      <c r="R31" s="97"/>
      <c r="S31" s="97"/>
      <c r="T31" s="97"/>
      <c r="U31" s="97"/>
      <c r="V31" s="97"/>
      <c r="W31" s="97"/>
      <c r="X31" s="97"/>
      <c r="Y31" s="97"/>
      <c r="Z31" s="97"/>
    </row>
    <row r="32" spans="1:26" x14ac:dyDescent="0.2">
      <c r="A32" s="676" t="s">
        <v>361</v>
      </c>
      <c r="B32" s="677" t="s">
        <v>361</v>
      </c>
      <c r="C32" s="677" t="s">
        <v>361</v>
      </c>
      <c r="D32" s="96" t="s">
        <v>362</v>
      </c>
      <c r="E32" s="97"/>
      <c r="F32" s="97"/>
      <c r="G32" s="97"/>
      <c r="H32" s="97"/>
      <c r="I32" s="97">
        <v>2952800</v>
      </c>
      <c r="J32" s="97">
        <v>2952800</v>
      </c>
      <c r="K32" s="97"/>
      <c r="L32" s="97"/>
      <c r="M32" s="97"/>
      <c r="N32" s="97"/>
      <c r="O32" s="97"/>
      <c r="P32" s="97"/>
      <c r="Q32" s="97"/>
      <c r="R32" s="97"/>
      <c r="S32" s="97"/>
      <c r="T32" s="97"/>
      <c r="U32" s="97"/>
      <c r="V32" s="97"/>
      <c r="W32" s="97"/>
      <c r="X32" s="97"/>
      <c r="Y32" s="97"/>
      <c r="Z32" s="97"/>
    </row>
    <row r="33" spans="1:26" x14ac:dyDescent="0.2">
      <c r="A33" s="676" t="s">
        <v>363</v>
      </c>
      <c r="B33" s="677" t="s">
        <v>363</v>
      </c>
      <c r="C33" s="677" t="s">
        <v>363</v>
      </c>
      <c r="D33" s="96" t="s">
        <v>364</v>
      </c>
      <c r="E33" s="97">
        <v>59615</v>
      </c>
      <c r="F33" s="97">
        <v>59615</v>
      </c>
      <c r="G33" s="97"/>
      <c r="H33" s="97"/>
      <c r="I33" s="97">
        <v>21615942.690000001</v>
      </c>
      <c r="J33" s="97">
        <v>21615942.690000001</v>
      </c>
      <c r="K33" s="97">
        <v>59615</v>
      </c>
      <c r="L33" s="97">
        <v>59615</v>
      </c>
      <c r="M33" s="97"/>
      <c r="N33" s="97"/>
      <c r="O33" s="97"/>
      <c r="P33" s="97"/>
      <c r="Q33" s="97"/>
      <c r="R33" s="97"/>
      <c r="S33" s="97"/>
      <c r="T33" s="97"/>
      <c r="U33" s="97">
        <v>59615</v>
      </c>
      <c r="V33" s="97">
        <v>59615</v>
      </c>
      <c r="W33" s="97"/>
      <c r="X33" s="97"/>
      <c r="Y33" s="97"/>
      <c r="Z33" s="97"/>
    </row>
    <row r="34" spans="1:26" x14ac:dyDescent="0.2">
      <c r="A34" s="676" t="s">
        <v>365</v>
      </c>
      <c r="B34" s="677" t="s">
        <v>365</v>
      </c>
      <c r="C34" s="677" t="s">
        <v>365</v>
      </c>
      <c r="D34" s="96" t="s">
        <v>364</v>
      </c>
      <c r="E34" s="97">
        <v>59615</v>
      </c>
      <c r="F34" s="97">
        <v>59615</v>
      </c>
      <c r="G34" s="97"/>
      <c r="H34" s="97"/>
      <c r="I34" s="97">
        <v>21615942.690000001</v>
      </c>
      <c r="J34" s="97">
        <v>21615942.690000001</v>
      </c>
      <c r="K34" s="97">
        <v>59615</v>
      </c>
      <c r="L34" s="97">
        <v>59615</v>
      </c>
      <c r="M34" s="97"/>
      <c r="N34" s="97"/>
      <c r="O34" s="97"/>
      <c r="P34" s="97"/>
      <c r="Q34" s="97"/>
      <c r="R34" s="97"/>
      <c r="S34" s="97"/>
      <c r="T34" s="97"/>
      <c r="U34" s="97">
        <v>59615</v>
      </c>
      <c r="V34" s="97">
        <v>59615</v>
      </c>
      <c r="W34" s="97"/>
      <c r="X34" s="97"/>
      <c r="Y34" s="97"/>
      <c r="Z34" s="97"/>
    </row>
    <row r="35" spans="1:26" x14ac:dyDescent="0.2">
      <c r="A35" s="676" t="s">
        <v>366</v>
      </c>
      <c r="B35" s="677" t="s">
        <v>366</v>
      </c>
      <c r="C35" s="677" t="s">
        <v>366</v>
      </c>
      <c r="D35" s="96" t="s">
        <v>367</v>
      </c>
      <c r="E35" s="97">
        <v>13652.68</v>
      </c>
      <c r="F35" s="97">
        <v>13652.68</v>
      </c>
      <c r="G35" s="97"/>
      <c r="H35" s="97"/>
      <c r="I35" s="97">
        <v>1440402.5</v>
      </c>
      <c r="J35" s="97">
        <v>1440388.38</v>
      </c>
      <c r="K35" s="97">
        <v>13666.8</v>
      </c>
      <c r="L35" s="97">
        <v>13666.8</v>
      </c>
      <c r="M35" s="97"/>
      <c r="N35" s="97"/>
      <c r="O35" s="97"/>
      <c r="P35" s="97"/>
      <c r="Q35" s="97"/>
      <c r="R35" s="97"/>
      <c r="S35" s="97"/>
      <c r="T35" s="97"/>
      <c r="U35" s="97">
        <v>13666.8</v>
      </c>
      <c r="V35" s="97">
        <v>13666.8</v>
      </c>
      <c r="W35" s="97"/>
      <c r="X35" s="97"/>
      <c r="Y35" s="97"/>
      <c r="Z35" s="97"/>
    </row>
    <row r="36" spans="1:26" x14ac:dyDescent="0.2">
      <c r="A36" s="676" t="s">
        <v>368</v>
      </c>
      <c r="B36" s="677" t="s">
        <v>368</v>
      </c>
      <c r="C36" s="677" t="s">
        <v>368</v>
      </c>
      <c r="D36" s="96" t="s">
        <v>369</v>
      </c>
      <c r="E36" s="97">
        <v>13652.68</v>
      </c>
      <c r="F36" s="97">
        <v>13652.68</v>
      </c>
      <c r="G36" s="97"/>
      <c r="H36" s="97"/>
      <c r="I36" s="97">
        <v>1440402.5</v>
      </c>
      <c r="J36" s="97">
        <v>1440388.38</v>
      </c>
      <c r="K36" s="97">
        <v>13666.8</v>
      </c>
      <c r="L36" s="97">
        <v>13666.8</v>
      </c>
      <c r="M36" s="97"/>
      <c r="N36" s="97"/>
      <c r="O36" s="97"/>
      <c r="P36" s="97"/>
      <c r="Q36" s="97"/>
      <c r="R36" s="97"/>
      <c r="S36" s="97"/>
      <c r="T36" s="97"/>
      <c r="U36" s="97">
        <v>13666.8</v>
      </c>
      <c r="V36" s="97">
        <v>13666.8</v>
      </c>
      <c r="W36" s="97"/>
      <c r="X36" s="97"/>
      <c r="Y36" s="97"/>
      <c r="Z36" s="97"/>
    </row>
    <row r="37" spans="1:26" x14ac:dyDescent="0.2">
      <c r="A37" s="676" t="s">
        <v>370</v>
      </c>
      <c r="B37" s="677" t="s">
        <v>370</v>
      </c>
      <c r="C37" s="677" t="s">
        <v>370</v>
      </c>
      <c r="D37" s="96" t="s">
        <v>371</v>
      </c>
      <c r="E37" s="97">
        <v>13652.68</v>
      </c>
      <c r="F37" s="97">
        <v>13652.68</v>
      </c>
      <c r="G37" s="97"/>
      <c r="H37" s="97"/>
      <c r="I37" s="97">
        <v>937986.7</v>
      </c>
      <c r="J37" s="97">
        <v>937972.58</v>
      </c>
      <c r="K37" s="97">
        <v>13666.8</v>
      </c>
      <c r="L37" s="97">
        <v>13666.8</v>
      </c>
      <c r="M37" s="97"/>
      <c r="N37" s="97"/>
      <c r="O37" s="97"/>
      <c r="P37" s="97"/>
      <c r="Q37" s="97"/>
      <c r="R37" s="97"/>
      <c r="S37" s="97"/>
      <c r="T37" s="97"/>
      <c r="U37" s="97">
        <v>13666.8</v>
      </c>
      <c r="V37" s="97">
        <v>13666.8</v>
      </c>
      <c r="W37" s="97"/>
      <c r="X37" s="97"/>
      <c r="Y37" s="97"/>
      <c r="Z37" s="97"/>
    </row>
    <row r="38" spans="1:26" x14ac:dyDescent="0.2">
      <c r="A38" s="676" t="s">
        <v>372</v>
      </c>
      <c r="B38" s="677" t="s">
        <v>372</v>
      </c>
      <c r="C38" s="677" t="s">
        <v>372</v>
      </c>
      <c r="D38" s="96" t="s">
        <v>373</v>
      </c>
      <c r="E38" s="97"/>
      <c r="F38" s="97"/>
      <c r="G38" s="97"/>
      <c r="H38" s="97"/>
      <c r="I38" s="97">
        <v>502415.8</v>
      </c>
      <c r="J38" s="97">
        <v>502415.8</v>
      </c>
      <c r="K38" s="97"/>
      <c r="L38" s="97"/>
      <c r="M38" s="97"/>
      <c r="N38" s="97"/>
      <c r="O38" s="97"/>
      <c r="P38" s="97"/>
      <c r="Q38" s="97"/>
      <c r="R38" s="97"/>
      <c r="S38" s="97"/>
      <c r="T38" s="97"/>
      <c r="U38" s="97"/>
      <c r="V38" s="97"/>
      <c r="W38" s="97"/>
      <c r="X38" s="97"/>
      <c r="Y38" s="97"/>
      <c r="Z38" s="97"/>
    </row>
    <row r="39" spans="1:26" x14ac:dyDescent="0.2">
      <c r="A39" s="676" t="s">
        <v>374</v>
      </c>
      <c r="B39" s="677" t="s">
        <v>374</v>
      </c>
      <c r="C39" s="677" t="s">
        <v>374</v>
      </c>
      <c r="D39" s="96" t="s">
        <v>375</v>
      </c>
      <c r="E39" s="97"/>
      <c r="F39" s="97"/>
      <c r="G39" s="97"/>
      <c r="H39" s="97"/>
      <c r="I39" s="97">
        <v>2544238</v>
      </c>
      <c r="J39" s="97">
        <v>2544238</v>
      </c>
      <c r="K39" s="97"/>
      <c r="L39" s="97"/>
      <c r="M39" s="97"/>
      <c r="N39" s="97"/>
      <c r="O39" s="97"/>
      <c r="P39" s="97"/>
      <c r="Q39" s="97"/>
      <c r="R39" s="97"/>
      <c r="S39" s="97"/>
      <c r="T39" s="97"/>
      <c r="U39" s="97"/>
      <c r="V39" s="97"/>
      <c r="W39" s="97"/>
      <c r="X39" s="97"/>
      <c r="Y39" s="97"/>
      <c r="Z39" s="97"/>
    </row>
    <row r="40" spans="1:26" x14ac:dyDescent="0.2">
      <c r="A40" s="676" t="s">
        <v>376</v>
      </c>
      <c r="B40" s="677" t="s">
        <v>376</v>
      </c>
      <c r="C40" s="677" t="s">
        <v>376</v>
      </c>
      <c r="D40" s="96" t="s">
        <v>377</v>
      </c>
      <c r="E40" s="97"/>
      <c r="F40" s="97"/>
      <c r="G40" s="97"/>
      <c r="H40" s="97"/>
      <c r="I40" s="97">
        <v>2544238</v>
      </c>
      <c r="J40" s="97">
        <v>2544238</v>
      </c>
      <c r="K40" s="97"/>
      <c r="L40" s="97"/>
      <c r="M40" s="97"/>
      <c r="N40" s="97"/>
      <c r="O40" s="97"/>
      <c r="P40" s="97"/>
      <c r="Q40" s="97"/>
      <c r="R40" s="97"/>
      <c r="S40" s="97"/>
      <c r="T40" s="97"/>
      <c r="U40" s="97"/>
      <c r="V40" s="97"/>
      <c r="W40" s="97"/>
      <c r="X40" s="97"/>
      <c r="Y40" s="97"/>
      <c r="Z40" s="97"/>
    </row>
    <row r="41" spans="1:26" x14ac:dyDescent="0.2">
      <c r="A41" s="676" t="s">
        <v>378</v>
      </c>
      <c r="B41" s="677" t="s">
        <v>378</v>
      </c>
      <c r="C41" s="677" t="s">
        <v>378</v>
      </c>
      <c r="D41" s="96" t="s">
        <v>379</v>
      </c>
      <c r="E41" s="97"/>
      <c r="F41" s="97"/>
      <c r="G41" s="97"/>
      <c r="H41" s="97"/>
      <c r="I41" s="97">
        <v>2544238</v>
      </c>
      <c r="J41" s="97">
        <v>2544238</v>
      </c>
      <c r="K41" s="97"/>
      <c r="L41" s="97"/>
      <c r="M41" s="97"/>
      <c r="N41" s="97"/>
      <c r="O41" s="97"/>
      <c r="P41" s="97"/>
      <c r="Q41" s="97"/>
      <c r="R41" s="97"/>
      <c r="S41" s="97"/>
      <c r="T41" s="97"/>
      <c r="U41" s="97"/>
      <c r="V41" s="97"/>
      <c r="W41" s="97"/>
      <c r="X41" s="97"/>
      <c r="Y41" s="97"/>
      <c r="Z41" s="97"/>
    </row>
    <row r="42" spans="1:26" x14ac:dyDescent="0.2">
      <c r="A42" s="676" t="s">
        <v>380</v>
      </c>
      <c r="B42" s="677" t="s">
        <v>380</v>
      </c>
      <c r="C42" s="677" t="s">
        <v>380</v>
      </c>
      <c r="D42" s="96" t="s">
        <v>381</v>
      </c>
      <c r="E42" s="97"/>
      <c r="F42" s="97"/>
      <c r="G42" s="97"/>
      <c r="H42" s="97"/>
      <c r="I42" s="97">
        <v>121773</v>
      </c>
      <c r="J42" s="97">
        <v>121773</v>
      </c>
      <c r="K42" s="97"/>
      <c r="L42" s="97"/>
      <c r="M42" s="97"/>
      <c r="N42" s="97"/>
      <c r="O42" s="97"/>
      <c r="P42" s="97"/>
      <c r="Q42" s="97"/>
      <c r="R42" s="97"/>
      <c r="S42" s="97"/>
      <c r="T42" s="97"/>
      <c r="U42" s="97"/>
      <c r="V42" s="97"/>
      <c r="W42" s="97"/>
      <c r="X42" s="97"/>
      <c r="Y42" s="97"/>
      <c r="Z42" s="97"/>
    </row>
    <row r="43" spans="1:26" x14ac:dyDescent="0.2">
      <c r="A43" s="676" t="s">
        <v>382</v>
      </c>
      <c r="B43" s="677" t="s">
        <v>382</v>
      </c>
      <c r="C43" s="677" t="s">
        <v>382</v>
      </c>
      <c r="D43" s="96" t="s">
        <v>383</v>
      </c>
      <c r="E43" s="97"/>
      <c r="F43" s="97"/>
      <c r="G43" s="97"/>
      <c r="H43" s="97"/>
      <c r="I43" s="97">
        <v>121773</v>
      </c>
      <c r="J43" s="97">
        <v>121773</v>
      </c>
      <c r="K43" s="97"/>
      <c r="L43" s="97"/>
      <c r="M43" s="97"/>
      <c r="N43" s="97"/>
      <c r="O43" s="97"/>
      <c r="P43" s="97"/>
      <c r="Q43" s="97"/>
      <c r="R43" s="97"/>
      <c r="S43" s="97"/>
      <c r="T43" s="97"/>
      <c r="U43" s="97"/>
      <c r="V43" s="97"/>
      <c r="W43" s="97"/>
      <c r="X43" s="97"/>
      <c r="Y43" s="97"/>
      <c r="Z43" s="97"/>
    </row>
    <row r="44" spans="1:26" x14ac:dyDescent="0.2">
      <c r="A44" s="676" t="s">
        <v>384</v>
      </c>
      <c r="B44" s="677" t="s">
        <v>384</v>
      </c>
      <c r="C44" s="677" t="s">
        <v>384</v>
      </c>
      <c r="D44" s="96" t="s">
        <v>385</v>
      </c>
      <c r="E44" s="97"/>
      <c r="F44" s="97"/>
      <c r="G44" s="97"/>
      <c r="H44" s="97"/>
      <c r="I44" s="97">
        <v>121773</v>
      </c>
      <c r="J44" s="97">
        <v>121773</v>
      </c>
      <c r="K44" s="97"/>
      <c r="L44" s="97"/>
      <c r="M44" s="97"/>
      <c r="N44" s="97"/>
      <c r="O44" s="97"/>
      <c r="P44" s="97"/>
      <c r="Q44" s="97"/>
      <c r="R44" s="97"/>
      <c r="S44" s="97"/>
      <c r="T44" s="97"/>
      <c r="U44" s="97"/>
      <c r="V44" s="97"/>
      <c r="W44" s="97"/>
      <c r="X44" s="97"/>
      <c r="Y44" s="97"/>
      <c r="Z44" s="97"/>
    </row>
    <row r="45" spans="1:26" x14ac:dyDescent="0.2">
      <c r="A45" s="676" t="s">
        <v>386</v>
      </c>
      <c r="B45" s="677" t="s">
        <v>386</v>
      </c>
      <c r="C45" s="677" t="s">
        <v>386</v>
      </c>
      <c r="D45" s="96" t="s">
        <v>387</v>
      </c>
      <c r="E45" s="97"/>
      <c r="F45" s="97"/>
      <c r="G45" s="97"/>
      <c r="H45" s="97"/>
      <c r="I45" s="97">
        <v>1000000</v>
      </c>
      <c r="J45" s="97">
        <v>1000000</v>
      </c>
      <c r="K45" s="97"/>
      <c r="L45" s="97"/>
      <c r="M45" s="97"/>
      <c r="N45" s="97"/>
      <c r="O45" s="97"/>
      <c r="P45" s="97"/>
      <c r="Q45" s="97"/>
      <c r="R45" s="97"/>
      <c r="S45" s="97"/>
      <c r="T45" s="97"/>
      <c r="U45" s="97"/>
      <c r="V45" s="97"/>
      <c r="W45" s="97"/>
      <c r="X45" s="97"/>
      <c r="Y45" s="97"/>
      <c r="Z45" s="97"/>
    </row>
    <row r="46" spans="1:26" x14ac:dyDescent="0.2">
      <c r="A46" s="676" t="s">
        <v>388</v>
      </c>
      <c r="B46" s="677" t="s">
        <v>388</v>
      </c>
      <c r="C46" s="677" t="s">
        <v>388</v>
      </c>
      <c r="D46" s="96" t="s">
        <v>387</v>
      </c>
      <c r="E46" s="97"/>
      <c r="F46" s="97"/>
      <c r="G46" s="97"/>
      <c r="H46" s="97"/>
      <c r="I46" s="97">
        <v>1000000</v>
      </c>
      <c r="J46" s="97">
        <v>1000000</v>
      </c>
      <c r="K46" s="97"/>
      <c r="L46" s="97"/>
      <c r="M46" s="97"/>
      <c r="N46" s="97"/>
      <c r="O46" s="97"/>
      <c r="P46" s="97"/>
      <c r="Q46" s="97"/>
      <c r="R46" s="97"/>
      <c r="S46" s="97"/>
      <c r="T46" s="97"/>
      <c r="U46" s="97"/>
      <c r="V46" s="97"/>
      <c r="W46" s="97"/>
      <c r="X46" s="97"/>
      <c r="Y46" s="97"/>
      <c r="Z46" s="97"/>
    </row>
    <row r="47" spans="1:26" x14ac:dyDescent="0.2">
      <c r="A47" s="676" t="s">
        <v>389</v>
      </c>
      <c r="B47" s="677" t="s">
        <v>389</v>
      </c>
      <c r="C47" s="677" t="s">
        <v>389</v>
      </c>
      <c r="D47" s="96" t="s">
        <v>387</v>
      </c>
      <c r="E47" s="97"/>
      <c r="F47" s="97"/>
      <c r="G47" s="97"/>
      <c r="H47" s="97"/>
      <c r="I47" s="97">
        <v>1000000</v>
      </c>
      <c r="J47" s="97">
        <v>1000000</v>
      </c>
      <c r="K47" s="97"/>
      <c r="L47" s="97"/>
      <c r="M47" s="97"/>
      <c r="N47" s="97"/>
      <c r="O47" s="97"/>
      <c r="P47" s="97"/>
      <c r="Q47" s="97"/>
      <c r="R47" s="97"/>
      <c r="S47" s="97"/>
      <c r="T47" s="97"/>
      <c r="U47" s="97"/>
      <c r="V47" s="97"/>
      <c r="W47" s="97"/>
      <c r="X47" s="97"/>
      <c r="Y47" s="97"/>
      <c r="Z47" s="97"/>
    </row>
  </sheetData>
  <mergeCells count="73">
    <mergeCell ref="A44:C44"/>
    <mergeCell ref="A45:C45"/>
    <mergeCell ref="A46:C46"/>
    <mergeCell ref="A47:C47"/>
    <mergeCell ref="A8:A9"/>
    <mergeCell ref="B8:B9"/>
    <mergeCell ref="C8:C9"/>
    <mergeCell ref="A10:C10"/>
    <mergeCell ref="A11:C11"/>
    <mergeCell ref="A12:C12"/>
    <mergeCell ref="A13:C13"/>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U5:U7"/>
    <mergeCell ref="V5:V7"/>
    <mergeCell ref="Z5:Z7"/>
    <mergeCell ref="D5:D7"/>
    <mergeCell ref="E5:E7"/>
    <mergeCell ref="F5:F7"/>
    <mergeCell ref="G5:G7"/>
    <mergeCell ref="H5:H7"/>
    <mergeCell ref="W6:W7"/>
    <mergeCell ref="X6:X7"/>
    <mergeCell ref="Y6:Y7"/>
    <mergeCell ref="P5:P7"/>
    <mergeCell ref="Q5:Q7"/>
    <mergeCell ref="R5:R7"/>
    <mergeCell ref="S5:S7"/>
    <mergeCell ref="T5:T7"/>
    <mergeCell ref="A19:C19"/>
    <mergeCell ref="A20:C20"/>
    <mergeCell ref="A21:C21"/>
    <mergeCell ref="A22:C22"/>
    <mergeCell ref="A23:C23"/>
    <mergeCell ref="A14:C14"/>
    <mergeCell ref="A15:C15"/>
    <mergeCell ref="A16:C16"/>
    <mergeCell ref="A17:C17"/>
    <mergeCell ref="A18:C18"/>
    <mergeCell ref="A1:Z1"/>
    <mergeCell ref="A3:D3"/>
    <mergeCell ref="A4:D4"/>
    <mergeCell ref="K4:N4"/>
    <mergeCell ref="P4:T4"/>
    <mergeCell ref="U4:Z4"/>
    <mergeCell ref="E4:H4"/>
    <mergeCell ref="O4:O7"/>
    <mergeCell ref="I4:I7"/>
    <mergeCell ref="J4:J7"/>
    <mergeCell ref="W5:Y5"/>
    <mergeCell ref="A5:C7"/>
    <mergeCell ref="K5:K7"/>
    <mergeCell ref="L5:L7"/>
    <mergeCell ref="M5:M7"/>
    <mergeCell ref="N5:N7"/>
  </mergeCells>
  <phoneticPr fontId="92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32"/>
  <sheetViews>
    <sheetView workbookViewId="0"/>
  </sheetViews>
  <sheetFormatPr defaultRowHeight="14.25" x14ac:dyDescent="0.2"/>
  <cols>
    <col min="1" max="3" width="4.25" customWidth="1"/>
    <col min="4" max="4" width="38" customWidth="1"/>
    <col min="5" max="5" width="34.125" customWidth="1"/>
    <col min="6" max="6" width="23.875" customWidth="1"/>
    <col min="7" max="7" width="30.25" customWidth="1"/>
    <col min="8" max="8" width="19.375" customWidth="1"/>
    <col min="9" max="9" width="16.5" customWidth="1"/>
    <col min="10" max="19" width="22.875" customWidth="1"/>
    <col min="20" max="20" width="20.125" customWidth="1"/>
    <col min="21" max="21" width="20.625" customWidth="1"/>
  </cols>
  <sheetData>
    <row r="1" spans="1:21" ht="27" x14ac:dyDescent="0.2">
      <c r="A1" s="680" t="s">
        <v>403</v>
      </c>
      <c r="B1" s="615"/>
      <c r="C1" s="615"/>
      <c r="D1" s="615"/>
      <c r="E1" s="615"/>
      <c r="F1" s="615"/>
      <c r="G1" s="615"/>
      <c r="H1" s="615"/>
      <c r="I1" s="615"/>
      <c r="J1" s="615"/>
      <c r="K1" s="615"/>
      <c r="L1" s="615"/>
      <c r="M1" s="615"/>
      <c r="N1" s="615"/>
      <c r="O1" s="615"/>
      <c r="P1" s="615"/>
      <c r="Q1" s="615"/>
      <c r="R1" s="615"/>
      <c r="S1" s="615"/>
      <c r="T1" s="615"/>
      <c r="U1" s="615"/>
    </row>
    <row r="2" spans="1:21" x14ac:dyDescent="0.2">
      <c r="U2" s="109" t="s">
        <v>404</v>
      </c>
    </row>
    <row r="3" spans="1:21" x14ac:dyDescent="0.2">
      <c r="A3" s="681" t="s">
        <v>113</v>
      </c>
      <c r="B3" s="615"/>
      <c r="C3" s="615"/>
      <c r="D3" s="615"/>
      <c r="K3" s="110" t="s">
        <v>114</v>
      </c>
      <c r="U3" s="111" t="s">
        <v>115</v>
      </c>
    </row>
    <row r="4" spans="1:21" x14ac:dyDescent="0.2">
      <c r="A4" s="682" t="s">
        <v>262</v>
      </c>
      <c r="B4" s="683"/>
      <c r="C4" s="683"/>
      <c r="D4" s="683"/>
      <c r="E4" s="683"/>
      <c r="F4" s="684"/>
      <c r="G4" s="683"/>
      <c r="H4" s="683"/>
      <c r="I4" s="683"/>
      <c r="J4" s="685" t="s">
        <v>392</v>
      </c>
      <c r="K4" s="683"/>
      <c r="L4" s="683"/>
      <c r="M4" s="683"/>
      <c r="N4" s="683"/>
      <c r="O4" s="685" t="s">
        <v>393</v>
      </c>
      <c r="P4" s="683"/>
      <c r="Q4" s="683"/>
      <c r="R4" s="685" t="s">
        <v>246</v>
      </c>
      <c r="S4" s="685" t="s">
        <v>295</v>
      </c>
      <c r="T4" s="685" t="s">
        <v>275</v>
      </c>
      <c r="U4" s="683"/>
    </row>
    <row r="5" spans="1:21" x14ac:dyDescent="0.2">
      <c r="A5" s="690" t="s">
        <v>302</v>
      </c>
      <c r="B5" s="686"/>
      <c r="C5" s="686"/>
      <c r="D5" s="689" t="s">
        <v>394</v>
      </c>
      <c r="E5" s="689" t="s">
        <v>395</v>
      </c>
      <c r="F5" s="692" t="s">
        <v>396</v>
      </c>
      <c r="G5" s="689" t="s">
        <v>397</v>
      </c>
      <c r="H5" s="689" t="s">
        <v>398</v>
      </c>
      <c r="I5" s="689" t="s">
        <v>399</v>
      </c>
      <c r="J5" s="689" t="s">
        <v>304</v>
      </c>
      <c r="K5" s="689" t="s">
        <v>250</v>
      </c>
      <c r="L5" s="686"/>
      <c r="M5" s="689" t="s">
        <v>400</v>
      </c>
      <c r="N5" s="689" t="s">
        <v>401</v>
      </c>
      <c r="O5" s="689" t="s">
        <v>304</v>
      </c>
      <c r="P5" s="689" t="s">
        <v>400</v>
      </c>
      <c r="Q5" s="689" t="s">
        <v>401</v>
      </c>
      <c r="R5" s="686"/>
      <c r="S5" s="686"/>
      <c r="T5" s="689" t="s">
        <v>304</v>
      </c>
      <c r="U5" s="689" t="s">
        <v>402</v>
      </c>
    </row>
    <row r="6" spans="1:21" x14ac:dyDescent="0.2">
      <c r="A6" s="691"/>
      <c r="B6" s="686"/>
      <c r="C6" s="686"/>
      <c r="D6" s="686"/>
      <c r="E6" s="686"/>
      <c r="F6" s="692"/>
      <c r="G6" s="686"/>
      <c r="H6" s="686"/>
      <c r="I6" s="686"/>
      <c r="J6" s="686"/>
      <c r="K6" s="689" t="s">
        <v>117</v>
      </c>
      <c r="L6" s="689" t="s">
        <v>402</v>
      </c>
      <c r="M6" s="686"/>
      <c r="N6" s="686"/>
      <c r="O6" s="686"/>
      <c r="P6" s="686"/>
      <c r="Q6" s="686"/>
      <c r="R6" s="686"/>
      <c r="S6" s="686"/>
      <c r="T6" s="686"/>
      <c r="U6" s="686"/>
    </row>
    <row r="7" spans="1:21" x14ac:dyDescent="0.2">
      <c r="A7" s="691"/>
      <c r="B7" s="686"/>
      <c r="C7" s="686"/>
      <c r="D7" s="686"/>
      <c r="E7" s="686"/>
      <c r="F7" s="692"/>
      <c r="G7" s="686"/>
      <c r="H7" s="686"/>
      <c r="I7" s="686"/>
      <c r="J7" s="686"/>
      <c r="K7" s="686"/>
      <c r="L7" s="686"/>
      <c r="M7" s="686"/>
      <c r="N7" s="686"/>
      <c r="O7" s="686"/>
      <c r="P7" s="686"/>
      <c r="Q7" s="686"/>
      <c r="R7" s="686"/>
      <c r="S7" s="686"/>
      <c r="T7" s="686"/>
      <c r="U7" s="686"/>
    </row>
    <row r="8" spans="1:21" x14ac:dyDescent="0.2">
      <c r="A8" s="690" t="s">
        <v>314</v>
      </c>
      <c r="B8" s="689" t="s">
        <v>315</v>
      </c>
      <c r="C8" s="689" t="s">
        <v>316</v>
      </c>
      <c r="D8" s="101" t="s">
        <v>119</v>
      </c>
      <c r="E8" s="101" t="s">
        <v>68</v>
      </c>
      <c r="F8" s="102" t="s">
        <v>68</v>
      </c>
      <c r="G8" s="101" t="s">
        <v>68</v>
      </c>
      <c r="H8" s="101" t="s">
        <v>68</v>
      </c>
      <c r="I8" s="101" t="s">
        <v>68</v>
      </c>
      <c r="J8" s="101" t="s">
        <v>64</v>
      </c>
      <c r="K8" s="101" t="s">
        <v>65</v>
      </c>
      <c r="L8" s="101" t="s">
        <v>66</v>
      </c>
      <c r="M8" s="101" t="s">
        <v>72</v>
      </c>
      <c r="N8" s="101" t="s">
        <v>74</v>
      </c>
      <c r="O8" s="101" t="s">
        <v>76</v>
      </c>
      <c r="P8" s="101" t="s">
        <v>78</v>
      </c>
      <c r="Q8" s="101" t="s">
        <v>80</v>
      </c>
      <c r="R8" s="101" t="s">
        <v>82</v>
      </c>
      <c r="S8" s="101" t="s">
        <v>84</v>
      </c>
      <c r="T8" s="101" t="s">
        <v>86</v>
      </c>
      <c r="U8" s="101" t="s">
        <v>88</v>
      </c>
    </row>
    <row r="9" spans="1:21" x14ac:dyDescent="0.2">
      <c r="A9" s="691"/>
      <c r="B9" s="686"/>
      <c r="C9" s="686"/>
      <c r="D9" s="101" t="s">
        <v>304</v>
      </c>
      <c r="E9" s="101" t="s">
        <v>68</v>
      </c>
      <c r="F9" s="102" t="s">
        <v>68</v>
      </c>
      <c r="G9" s="101" t="s">
        <v>68</v>
      </c>
      <c r="H9" s="101" t="s">
        <v>68</v>
      </c>
      <c r="I9" s="101" t="s">
        <v>68</v>
      </c>
      <c r="J9" s="103">
        <v>35329394.939999998</v>
      </c>
      <c r="K9" s="103">
        <v>1568147.16</v>
      </c>
      <c r="L9" s="103">
        <v>75347.48</v>
      </c>
      <c r="M9" s="103">
        <v>33760864.049999997</v>
      </c>
      <c r="N9" s="103">
        <v>383.73</v>
      </c>
      <c r="O9" s="103">
        <v>33807892.460000001</v>
      </c>
      <c r="P9" s="103">
        <v>33758238.390000001</v>
      </c>
      <c r="Q9" s="103">
        <v>49654.07</v>
      </c>
      <c r="R9" s="103">
        <v>20698.34</v>
      </c>
      <c r="S9" s="103"/>
      <c r="T9" s="103">
        <v>1542200.82</v>
      </c>
      <c r="U9" s="103">
        <v>77973.14</v>
      </c>
    </row>
    <row r="10" spans="1:21" x14ac:dyDescent="0.2">
      <c r="A10" s="687" t="s">
        <v>317</v>
      </c>
      <c r="B10" s="688" t="s">
        <v>317</v>
      </c>
      <c r="C10" s="688" t="s">
        <v>317</v>
      </c>
      <c r="D10" s="104" t="s">
        <v>318</v>
      </c>
      <c r="E10" s="105"/>
      <c r="F10" s="106"/>
      <c r="G10" s="105"/>
      <c r="H10" s="105"/>
      <c r="I10" s="107"/>
      <c r="J10" s="108">
        <v>396434.22</v>
      </c>
      <c r="K10" s="108"/>
      <c r="L10" s="108"/>
      <c r="M10" s="108">
        <v>396434.22</v>
      </c>
      <c r="N10" s="108"/>
      <c r="O10" s="108">
        <v>396434.22</v>
      </c>
      <c r="P10" s="108">
        <v>396434.22</v>
      </c>
      <c r="Q10" s="108"/>
      <c r="R10" s="108"/>
      <c r="S10" s="108"/>
      <c r="T10" s="108"/>
      <c r="U10" s="108"/>
    </row>
    <row r="11" spans="1:21" x14ac:dyDescent="0.2">
      <c r="A11" s="687" t="s">
        <v>319</v>
      </c>
      <c r="B11" s="688" t="s">
        <v>319</v>
      </c>
      <c r="C11" s="688" t="s">
        <v>319</v>
      </c>
      <c r="D11" s="104" t="s">
        <v>320</v>
      </c>
      <c r="E11" s="105"/>
      <c r="F11" s="106"/>
      <c r="G11" s="105"/>
      <c r="H11" s="105"/>
      <c r="I11" s="107"/>
      <c r="J11" s="108">
        <v>396434.22</v>
      </c>
      <c r="K11" s="108"/>
      <c r="L11" s="108"/>
      <c r="M11" s="108">
        <v>396434.22</v>
      </c>
      <c r="N11" s="108"/>
      <c r="O11" s="108">
        <v>396434.22</v>
      </c>
      <c r="P11" s="108">
        <v>396434.22</v>
      </c>
      <c r="Q11" s="108"/>
      <c r="R11" s="108"/>
      <c r="S11" s="108"/>
      <c r="T11" s="108"/>
      <c r="U11" s="108"/>
    </row>
    <row r="12" spans="1:21" x14ac:dyDescent="0.2">
      <c r="A12" s="687" t="s">
        <v>321</v>
      </c>
      <c r="B12" s="688" t="s">
        <v>321</v>
      </c>
      <c r="C12" s="688" t="s">
        <v>321</v>
      </c>
      <c r="D12" s="104" t="s">
        <v>322</v>
      </c>
      <c r="E12" s="105"/>
      <c r="F12" s="106"/>
      <c r="G12" s="105"/>
      <c r="H12" s="105"/>
      <c r="I12" s="107"/>
      <c r="J12" s="108">
        <v>396434.22</v>
      </c>
      <c r="K12" s="108"/>
      <c r="L12" s="108"/>
      <c r="M12" s="108">
        <v>396434.22</v>
      </c>
      <c r="N12" s="108"/>
      <c r="O12" s="108">
        <v>396434.22</v>
      </c>
      <c r="P12" s="108">
        <v>396434.22</v>
      </c>
      <c r="Q12" s="108"/>
      <c r="R12" s="108"/>
      <c r="S12" s="108"/>
      <c r="T12" s="108"/>
      <c r="U12" s="108"/>
    </row>
    <row r="13" spans="1:21" x14ac:dyDescent="0.2">
      <c r="A13" s="687" t="s">
        <v>323</v>
      </c>
      <c r="B13" s="688" t="s">
        <v>323</v>
      </c>
      <c r="C13" s="688" t="s">
        <v>323</v>
      </c>
      <c r="D13" s="104" t="s">
        <v>324</v>
      </c>
      <c r="E13" s="105"/>
      <c r="F13" s="106"/>
      <c r="G13" s="105"/>
      <c r="H13" s="105"/>
      <c r="I13" s="107"/>
      <c r="J13" s="108">
        <v>30934667.539999999</v>
      </c>
      <c r="K13" s="108">
        <v>1554494.48</v>
      </c>
      <c r="L13" s="108">
        <v>61694.8</v>
      </c>
      <c r="M13" s="108">
        <v>29379789.329999998</v>
      </c>
      <c r="N13" s="108">
        <v>383.73</v>
      </c>
      <c r="O13" s="108">
        <v>29426831.859999999</v>
      </c>
      <c r="P13" s="108">
        <v>29377177.789999999</v>
      </c>
      <c r="Q13" s="108">
        <v>49654.07</v>
      </c>
      <c r="R13" s="108">
        <v>20698.34</v>
      </c>
      <c r="S13" s="108"/>
      <c r="T13" s="108">
        <v>1528534.02</v>
      </c>
      <c r="U13" s="108">
        <v>64306.34</v>
      </c>
    </row>
    <row r="14" spans="1:21" x14ac:dyDescent="0.2">
      <c r="A14" s="687" t="s">
        <v>325</v>
      </c>
      <c r="B14" s="688" t="s">
        <v>325</v>
      </c>
      <c r="C14" s="688" t="s">
        <v>325</v>
      </c>
      <c r="D14" s="104" t="s">
        <v>326</v>
      </c>
      <c r="E14" s="105"/>
      <c r="F14" s="106"/>
      <c r="G14" s="105"/>
      <c r="H14" s="105"/>
      <c r="I14" s="107"/>
      <c r="J14" s="108">
        <v>25421021.210000001</v>
      </c>
      <c r="K14" s="108">
        <v>1494877.62</v>
      </c>
      <c r="L14" s="108">
        <v>2077.94</v>
      </c>
      <c r="M14" s="108">
        <v>23925759.859999999</v>
      </c>
      <c r="N14" s="108">
        <v>383.73</v>
      </c>
      <c r="O14" s="108">
        <v>23972803.170000002</v>
      </c>
      <c r="P14" s="108">
        <v>23923149.100000001</v>
      </c>
      <c r="Q14" s="108">
        <v>49654.07</v>
      </c>
      <c r="R14" s="108">
        <v>20698.34</v>
      </c>
      <c r="S14" s="108"/>
      <c r="T14" s="108">
        <v>1468916.38</v>
      </c>
      <c r="U14" s="108">
        <v>4688.7</v>
      </c>
    </row>
    <row r="15" spans="1:21" x14ac:dyDescent="0.2">
      <c r="A15" s="687" t="s">
        <v>327</v>
      </c>
      <c r="B15" s="688" t="s">
        <v>327</v>
      </c>
      <c r="C15" s="688" t="s">
        <v>327</v>
      </c>
      <c r="D15" s="104" t="s">
        <v>328</v>
      </c>
      <c r="E15" s="105"/>
      <c r="F15" s="106"/>
      <c r="G15" s="105"/>
      <c r="H15" s="105"/>
      <c r="I15" s="107"/>
      <c r="J15" s="108">
        <v>8151076.9400000004</v>
      </c>
      <c r="K15" s="108"/>
      <c r="L15" s="108"/>
      <c r="M15" s="108">
        <v>8150693.21</v>
      </c>
      <c r="N15" s="108">
        <v>383.73</v>
      </c>
      <c r="O15" s="108">
        <v>8151076.9400000004</v>
      </c>
      <c r="P15" s="108">
        <v>8150693.21</v>
      </c>
      <c r="Q15" s="108">
        <v>383.73</v>
      </c>
      <c r="R15" s="108"/>
      <c r="S15" s="108"/>
      <c r="T15" s="108"/>
      <c r="U15" s="108"/>
    </row>
    <row r="16" spans="1:21" x14ac:dyDescent="0.2">
      <c r="A16" s="687" t="s">
        <v>333</v>
      </c>
      <c r="B16" s="688" t="s">
        <v>333</v>
      </c>
      <c r="C16" s="688" t="s">
        <v>333</v>
      </c>
      <c r="D16" s="104" t="s">
        <v>334</v>
      </c>
      <c r="E16" s="105"/>
      <c r="F16" s="106"/>
      <c r="G16" s="105"/>
      <c r="H16" s="105"/>
      <c r="I16" s="107"/>
      <c r="J16" s="108">
        <v>4264471.16</v>
      </c>
      <c r="K16" s="108">
        <v>2077.94</v>
      </c>
      <c r="L16" s="108">
        <v>2077.94</v>
      </c>
      <c r="M16" s="108">
        <v>4262393.22</v>
      </c>
      <c r="N16" s="108"/>
      <c r="O16" s="108">
        <v>4259782.46</v>
      </c>
      <c r="P16" s="108">
        <v>4259782.46</v>
      </c>
      <c r="Q16" s="108"/>
      <c r="R16" s="108"/>
      <c r="S16" s="108"/>
      <c r="T16" s="108">
        <v>4688.7</v>
      </c>
      <c r="U16" s="108">
        <v>4688.7</v>
      </c>
    </row>
    <row r="17" spans="1:21" x14ac:dyDescent="0.2">
      <c r="A17" s="687" t="s">
        <v>337</v>
      </c>
      <c r="B17" s="688" t="s">
        <v>337</v>
      </c>
      <c r="C17" s="688" t="s">
        <v>337</v>
      </c>
      <c r="D17" s="104" t="s">
        <v>338</v>
      </c>
      <c r="E17" s="105"/>
      <c r="F17" s="106"/>
      <c r="G17" s="105"/>
      <c r="H17" s="105"/>
      <c r="I17" s="107"/>
      <c r="J17" s="108">
        <v>11512673.43</v>
      </c>
      <c r="K17" s="108"/>
      <c r="L17" s="108"/>
      <c r="M17" s="108">
        <v>11512673.43</v>
      </c>
      <c r="N17" s="108"/>
      <c r="O17" s="108">
        <v>11533371.77</v>
      </c>
      <c r="P17" s="108">
        <v>11512673.43</v>
      </c>
      <c r="Q17" s="108">
        <v>20698.34</v>
      </c>
      <c r="R17" s="108">
        <v>20698.34</v>
      </c>
      <c r="S17" s="108"/>
      <c r="T17" s="108"/>
      <c r="U17" s="108"/>
    </row>
    <row r="18" spans="1:21" x14ac:dyDescent="0.2">
      <c r="A18" s="687" t="s">
        <v>341</v>
      </c>
      <c r="B18" s="688" t="s">
        <v>341</v>
      </c>
      <c r="C18" s="688" t="s">
        <v>341</v>
      </c>
      <c r="D18" s="104" t="s">
        <v>342</v>
      </c>
      <c r="E18" s="105"/>
      <c r="F18" s="106"/>
      <c r="G18" s="105"/>
      <c r="H18" s="105"/>
      <c r="I18" s="107"/>
      <c r="J18" s="108">
        <v>1492799.68</v>
      </c>
      <c r="K18" s="108">
        <v>1492799.68</v>
      </c>
      <c r="L18" s="108"/>
      <c r="M18" s="108"/>
      <c r="N18" s="108"/>
      <c r="O18" s="108">
        <v>28572</v>
      </c>
      <c r="P18" s="108"/>
      <c r="Q18" s="108">
        <v>28572</v>
      </c>
      <c r="R18" s="108"/>
      <c r="S18" s="108"/>
      <c r="T18" s="108">
        <v>1464227.68</v>
      </c>
      <c r="U18" s="108"/>
    </row>
    <row r="19" spans="1:21" x14ac:dyDescent="0.2">
      <c r="A19" s="687" t="s">
        <v>343</v>
      </c>
      <c r="B19" s="688" t="s">
        <v>343</v>
      </c>
      <c r="C19" s="688" t="s">
        <v>343</v>
      </c>
      <c r="D19" s="104" t="s">
        <v>344</v>
      </c>
      <c r="E19" s="105"/>
      <c r="F19" s="106"/>
      <c r="G19" s="105"/>
      <c r="H19" s="105"/>
      <c r="I19" s="107"/>
      <c r="J19" s="108">
        <v>5454031.3300000001</v>
      </c>
      <c r="K19" s="108">
        <v>1.86</v>
      </c>
      <c r="L19" s="108">
        <v>1.86</v>
      </c>
      <c r="M19" s="108">
        <v>5454029.4699999997</v>
      </c>
      <c r="N19" s="108"/>
      <c r="O19" s="108">
        <v>5454028.6900000004</v>
      </c>
      <c r="P19" s="108">
        <v>5454028.6900000004</v>
      </c>
      <c r="Q19" s="108"/>
      <c r="R19" s="108"/>
      <c r="S19" s="108"/>
      <c r="T19" s="108">
        <v>2.64</v>
      </c>
      <c r="U19" s="108">
        <v>2.64</v>
      </c>
    </row>
    <row r="20" spans="1:21" x14ac:dyDescent="0.2">
      <c r="A20" s="687" t="s">
        <v>345</v>
      </c>
      <c r="B20" s="688" t="s">
        <v>345</v>
      </c>
      <c r="C20" s="688" t="s">
        <v>345</v>
      </c>
      <c r="D20" s="104" t="s">
        <v>346</v>
      </c>
      <c r="E20" s="105"/>
      <c r="F20" s="106"/>
      <c r="G20" s="105"/>
      <c r="H20" s="105"/>
      <c r="I20" s="107"/>
      <c r="J20" s="108">
        <v>885767</v>
      </c>
      <c r="K20" s="108"/>
      <c r="L20" s="108"/>
      <c r="M20" s="108">
        <v>885767</v>
      </c>
      <c r="N20" s="108"/>
      <c r="O20" s="108">
        <v>885767</v>
      </c>
      <c r="P20" s="108">
        <v>885767</v>
      </c>
      <c r="Q20" s="108"/>
      <c r="R20" s="108"/>
      <c r="S20" s="108"/>
      <c r="T20" s="108"/>
      <c r="U20" s="108"/>
    </row>
    <row r="21" spans="1:21" x14ac:dyDescent="0.2">
      <c r="A21" s="687" t="s">
        <v>347</v>
      </c>
      <c r="B21" s="688" t="s">
        <v>347</v>
      </c>
      <c r="C21" s="688" t="s">
        <v>347</v>
      </c>
      <c r="D21" s="104" t="s">
        <v>348</v>
      </c>
      <c r="E21" s="105"/>
      <c r="F21" s="106"/>
      <c r="G21" s="105"/>
      <c r="H21" s="105"/>
      <c r="I21" s="107"/>
      <c r="J21" s="108">
        <v>793984</v>
      </c>
      <c r="K21" s="108"/>
      <c r="L21" s="108"/>
      <c r="M21" s="108">
        <v>793984</v>
      </c>
      <c r="N21" s="108"/>
      <c r="O21" s="108">
        <v>793984</v>
      </c>
      <c r="P21" s="108">
        <v>793984</v>
      </c>
      <c r="Q21" s="108"/>
      <c r="R21" s="108"/>
      <c r="S21" s="108"/>
      <c r="T21" s="108"/>
      <c r="U21" s="108"/>
    </row>
    <row r="22" spans="1:21" x14ac:dyDescent="0.2">
      <c r="A22" s="687" t="s">
        <v>349</v>
      </c>
      <c r="B22" s="688" t="s">
        <v>349</v>
      </c>
      <c r="C22" s="688" t="s">
        <v>349</v>
      </c>
      <c r="D22" s="104" t="s">
        <v>350</v>
      </c>
      <c r="E22" s="105"/>
      <c r="F22" s="106"/>
      <c r="G22" s="105"/>
      <c r="H22" s="105"/>
      <c r="I22" s="107"/>
      <c r="J22" s="108">
        <v>2609391.96</v>
      </c>
      <c r="K22" s="108">
        <v>1.86</v>
      </c>
      <c r="L22" s="108">
        <v>1.86</v>
      </c>
      <c r="M22" s="108">
        <v>2609390.1</v>
      </c>
      <c r="N22" s="108"/>
      <c r="O22" s="108">
        <v>2609389.3199999998</v>
      </c>
      <c r="P22" s="108">
        <v>2609389.3199999998</v>
      </c>
      <c r="Q22" s="108"/>
      <c r="R22" s="108"/>
      <c r="S22" s="108"/>
      <c r="T22" s="108">
        <v>2.64</v>
      </c>
      <c r="U22" s="108">
        <v>2.64</v>
      </c>
    </row>
    <row r="23" spans="1:21" x14ac:dyDescent="0.2">
      <c r="A23" s="687" t="s">
        <v>351</v>
      </c>
      <c r="B23" s="688" t="s">
        <v>351</v>
      </c>
      <c r="C23" s="688" t="s">
        <v>351</v>
      </c>
      <c r="D23" s="104" t="s">
        <v>352</v>
      </c>
      <c r="E23" s="105"/>
      <c r="F23" s="106"/>
      <c r="G23" s="105"/>
      <c r="H23" s="105"/>
      <c r="I23" s="107"/>
      <c r="J23" s="108">
        <v>1164888.3700000001</v>
      </c>
      <c r="K23" s="108"/>
      <c r="L23" s="108"/>
      <c r="M23" s="108">
        <v>1164888.3700000001</v>
      </c>
      <c r="N23" s="108"/>
      <c r="O23" s="108">
        <v>1164888.3700000001</v>
      </c>
      <c r="P23" s="108">
        <v>1164888.3700000001</v>
      </c>
      <c r="Q23" s="108"/>
      <c r="R23" s="108"/>
      <c r="S23" s="108"/>
      <c r="T23" s="108"/>
      <c r="U23" s="108"/>
    </row>
    <row r="24" spans="1:21" x14ac:dyDescent="0.2">
      <c r="A24" s="687" t="s">
        <v>363</v>
      </c>
      <c r="B24" s="688" t="s">
        <v>363</v>
      </c>
      <c r="C24" s="688" t="s">
        <v>363</v>
      </c>
      <c r="D24" s="104" t="s">
        <v>364</v>
      </c>
      <c r="E24" s="105"/>
      <c r="F24" s="106"/>
      <c r="G24" s="105"/>
      <c r="H24" s="105"/>
      <c r="I24" s="107"/>
      <c r="J24" s="108">
        <v>59615</v>
      </c>
      <c r="K24" s="108">
        <v>59615</v>
      </c>
      <c r="L24" s="108">
        <v>59615</v>
      </c>
      <c r="M24" s="108"/>
      <c r="N24" s="108"/>
      <c r="O24" s="108"/>
      <c r="P24" s="108"/>
      <c r="Q24" s="108"/>
      <c r="R24" s="108"/>
      <c r="S24" s="108"/>
      <c r="T24" s="108">
        <v>59615</v>
      </c>
      <c r="U24" s="108">
        <v>59615</v>
      </c>
    </row>
    <row r="25" spans="1:21" x14ac:dyDescent="0.2">
      <c r="A25" s="687" t="s">
        <v>365</v>
      </c>
      <c r="B25" s="688" t="s">
        <v>365</v>
      </c>
      <c r="C25" s="688" t="s">
        <v>365</v>
      </c>
      <c r="D25" s="104" t="s">
        <v>364</v>
      </c>
      <c r="E25" s="105"/>
      <c r="F25" s="106"/>
      <c r="G25" s="105"/>
      <c r="H25" s="105"/>
      <c r="I25" s="107"/>
      <c r="J25" s="108">
        <v>59615</v>
      </c>
      <c r="K25" s="108">
        <v>59615</v>
      </c>
      <c r="L25" s="108">
        <v>59615</v>
      </c>
      <c r="M25" s="108"/>
      <c r="N25" s="108"/>
      <c r="O25" s="108"/>
      <c r="P25" s="108"/>
      <c r="Q25" s="108"/>
      <c r="R25" s="108"/>
      <c r="S25" s="108"/>
      <c r="T25" s="108">
        <v>59615</v>
      </c>
      <c r="U25" s="108">
        <v>59615</v>
      </c>
    </row>
    <row r="26" spans="1:21" x14ac:dyDescent="0.2">
      <c r="A26" s="687" t="s">
        <v>366</v>
      </c>
      <c r="B26" s="688" t="s">
        <v>366</v>
      </c>
      <c r="C26" s="688" t="s">
        <v>366</v>
      </c>
      <c r="D26" s="104" t="s">
        <v>367</v>
      </c>
      <c r="E26" s="105"/>
      <c r="F26" s="106"/>
      <c r="G26" s="105"/>
      <c r="H26" s="105"/>
      <c r="I26" s="107"/>
      <c r="J26" s="108">
        <v>1454055.18</v>
      </c>
      <c r="K26" s="108">
        <v>13652.68</v>
      </c>
      <c r="L26" s="108">
        <v>13652.68</v>
      </c>
      <c r="M26" s="108">
        <v>1440402.5</v>
      </c>
      <c r="N26" s="108"/>
      <c r="O26" s="108">
        <v>1440388.38</v>
      </c>
      <c r="P26" s="108">
        <v>1440388.38</v>
      </c>
      <c r="Q26" s="108"/>
      <c r="R26" s="108"/>
      <c r="S26" s="108"/>
      <c r="T26" s="108">
        <v>13666.8</v>
      </c>
      <c r="U26" s="108">
        <v>13666.8</v>
      </c>
    </row>
    <row r="27" spans="1:21" x14ac:dyDescent="0.2">
      <c r="A27" s="687" t="s">
        <v>368</v>
      </c>
      <c r="B27" s="688" t="s">
        <v>368</v>
      </c>
      <c r="C27" s="688" t="s">
        <v>368</v>
      </c>
      <c r="D27" s="104" t="s">
        <v>369</v>
      </c>
      <c r="E27" s="105"/>
      <c r="F27" s="106"/>
      <c r="G27" s="105"/>
      <c r="H27" s="105"/>
      <c r="I27" s="107"/>
      <c r="J27" s="108">
        <v>1454055.18</v>
      </c>
      <c r="K27" s="108">
        <v>13652.68</v>
      </c>
      <c r="L27" s="108">
        <v>13652.68</v>
      </c>
      <c r="M27" s="108">
        <v>1440402.5</v>
      </c>
      <c r="N27" s="108"/>
      <c r="O27" s="108">
        <v>1440388.38</v>
      </c>
      <c r="P27" s="108">
        <v>1440388.38</v>
      </c>
      <c r="Q27" s="108"/>
      <c r="R27" s="108"/>
      <c r="S27" s="108"/>
      <c r="T27" s="108">
        <v>13666.8</v>
      </c>
      <c r="U27" s="108">
        <v>13666.8</v>
      </c>
    </row>
    <row r="28" spans="1:21" x14ac:dyDescent="0.2">
      <c r="A28" s="687" t="s">
        <v>370</v>
      </c>
      <c r="B28" s="688" t="s">
        <v>370</v>
      </c>
      <c r="C28" s="688" t="s">
        <v>370</v>
      </c>
      <c r="D28" s="104" t="s">
        <v>371</v>
      </c>
      <c r="E28" s="105"/>
      <c r="F28" s="106"/>
      <c r="G28" s="105"/>
      <c r="H28" s="105"/>
      <c r="I28" s="107"/>
      <c r="J28" s="108">
        <v>951639.38</v>
      </c>
      <c r="K28" s="108">
        <v>13652.68</v>
      </c>
      <c r="L28" s="108">
        <v>13652.68</v>
      </c>
      <c r="M28" s="108">
        <v>937986.7</v>
      </c>
      <c r="N28" s="108"/>
      <c r="O28" s="108">
        <v>937972.58</v>
      </c>
      <c r="P28" s="108">
        <v>937972.58</v>
      </c>
      <c r="Q28" s="108"/>
      <c r="R28" s="108"/>
      <c r="S28" s="108"/>
      <c r="T28" s="108">
        <v>13666.8</v>
      </c>
      <c r="U28" s="108">
        <v>13666.8</v>
      </c>
    </row>
    <row r="29" spans="1:21" x14ac:dyDescent="0.2">
      <c r="A29" s="687" t="s">
        <v>372</v>
      </c>
      <c r="B29" s="688" t="s">
        <v>372</v>
      </c>
      <c r="C29" s="688" t="s">
        <v>372</v>
      </c>
      <c r="D29" s="104" t="s">
        <v>373</v>
      </c>
      <c r="E29" s="105"/>
      <c r="F29" s="106"/>
      <c r="G29" s="105"/>
      <c r="H29" s="105"/>
      <c r="I29" s="107"/>
      <c r="J29" s="108">
        <v>502415.8</v>
      </c>
      <c r="K29" s="108"/>
      <c r="L29" s="108"/>
      <c r="M29" s="108">
        <v>502415.8</v>
      </c>
      <c r="N29" s="108"/>
      <c r="O29" s="108">
        <v>502415.8</v>
      </c>
      <c r="P29" s="108">
        <v>502415.8</v>
      </c>
      <c r="Q29" s="108"/>
      <c r="R29" s="108"/>
      <c r="S29" s="108"/>
      <c r="T29" s="108"/>
      <c r="U29" s="108"/>
    </row>
    <row r="30" spans="1:21" x14ac:dyDescent="0.2">
      <c r="A30" s="687" t="s">
        <v>374</v>
      </c>
      <c r="B30" s="688" t="s">
        <v>374</v>
      </c>
      <c r="C30" s="688" t="s">
        <v>374</v>
      </c>
      <c r="D30" s="104" t="s">
        <v>375</v>
      </c>
      <c r="E30" s="105"/>
      <c r="F30" s="106"/>
      <c r="G30" s="105"/>
      <c r="H30" s="105"/>
      <c r="I30" s="107"/>
      <c r="J30" s="108">
        <v>2544238</v>
      </c>
      <c r="K30" s="108"/>
      <c r="L30" s="108"/>
      <c r="M30" s="108">
        <v>2544238</v>
      </c>
      <c r="N30" s="108"/>
      <c r="O30" s="108">
        <v>2544238</v>
      </c>
      <c r="P30" s="108">
        <v>2544238</v>
      </c>
      <c r="Q30" s="108"/>
      <c r="R30" s="108"/>
      <c r="S30" s="108"/>
      <c r="T30" s="108"/>
      <c r="U30" s="108"/>
    </row>
    <row r="31" spans="1:21" x14ac:dyDescent="0.2">
      <c r="A31" s="687" t="s">
        <v>376</v>
      </c>
      <c r="B31" s="688" t="s">
        <v>376</v>
      </c>
      <c r="C31" s="688" t="s">
        <v>376</v>
      </c>
      <c r="D31" s="104" t="s">
        <v>377</v>
      </c>
      <c r="E31" s="105"/>
      <c r="F31" s="106"/>
      <c r="G31" s="105"/>
      <c r="H31" s="105"/>
      <c r="I31" s="107"/>
      <c r="J31" s="108">
        <v>2544238</v>
      </c>
      <c r="K31" s="108"/>
      <c r="L31" s="108"/>
      <c r="M31" s="108">
        <v>2544238</v>
      </c>
      <c r="N31" s="108"/>
      <c r="O31" s="108">
        <v>2544238</v>
      </c>
      <c r="P31" s="108">
        <v>2544238</v>
      </c>
      <c r="Q31" s="108"/>
      <c r="R31" s="108"/>
      <c r="S31" s="108"/>
      <c r="T31" s="108"/>
      <c r="U31" s="108"/>
    </row>
    <row r="32" spans="1:21" x14ac:dyDescent="0.2">
      <c r="A32" s="687" t="s">
        <v>378</v>
      </c>
      <c r="B32" s="688" t="s">
        <v>378</v>
      </c>
      <c r="C32" s="688" t="s">
        <v>378</v>
      </c>
      <c r="D32" s="104" t="s">
        <v>379</v>
      </c>
      <c r="E32" s="105"/>
      <c r="F32" s="106"/>
      <c r="G32" s="105"/>
      <c r="H32" s="105"/>
      <c r="I32" s="107"/>
      <c r="J32" s="108">
        <v>2544238</v>
      </c>
      <c r="K32" s="108"/>
      <c r="L32" s="108"/>
      <c r="M32" s="108">
        <v>2544238</v>
      </c>
      <c r="N32" s="108"/>
      <c r="O32" s="108">
        <v>2544238</v>
      </c>
      <c r="P32" s="108">
        <v>2544238</v>
      </c>
      <c r="Q32" s="108"/>
      <c r="R32" s="108"/>
      <c r="S32" s="108"/>
      <c r="T32" s="108"/>
      <c r="U32" s="108"/>
    </row>
  </sheetData>
  <mergeCells count="52">
    <mergeCell ref="A29:C29"/>
    <mergeCell ref="A30:C30"/>
    <mergeCell ref="A31:C31"/>
    <mergeCell ref="A32:C32"/>
    <mergeCell ref="K6:K7"/>
    <mergeCell ref="A8:A9"/>
    <mergeCell ref="B8:B9"/>
    <mergeCell ref="C8:C9"/>
    <mergeCell ref="A10:C10"/>
    <mergeCell ref="A11:C11"/>
    <mergeCell ref="A12:C12"/>
    <mergeCell ref="A13:C13"/>
    <mergeCell ref="A24:C24"/>
    <mergeCell ref="A25:C25"/>
    <mergeCell ref="A26:C26"/>
    <mergeCell ref="A27:C27"/>
    <mergeCell ref="A28:C28"/>
    <mergeCell ref="U5:U7"/>
    <mergeCell ref="D5:D7"/>
    <mergeCell ref="E5:E7"/>
    <mergeCell ref="F5:F7"/>
    <mergeCell ref="G5:G7"/>
    <mergeCell ref="H5:H7"/>
    <mergeCell ref="I5:I7"/>
    <mergeCell ref="J5:J7"/>
    <mergeCell ref="L6:L7"/>
    <mergeCell ref="A19:C19"/>
    <mergeCell ref="A20:C20"/>
    <mergeCell ref="A21:C21"/>
    <mergeCell ref="A22:C22"/>
    <mergeCell ref="A23:C23"/>
    <mergeCell ref="A14:C14"/>
    <mergeCell ref="A15:C15"/>
    <mergeCell ref="A16:C16"/>
    <mergeCell ref="A17:C17"/>
    <mergeCell ref="A18:C18"/>
    <mergeCell ref="A1:U1"/>
    <mergeCell ref="A3:D3"/>
    <mergeCell ref="A4:I4"/>
    <mergeCell ref="O4:Q4"/>
    <mergeCell ref="T4:U4"/>
    <mergeCell ref="J4:N4"/>
    <mergeCell ref="R4:R7"/>
    <mergeCell ref="S4:S7"/>
    <mergeCell ref="K5:L5"/>
    <mergeCell ref="A5:C7"/>
    <mergeCell ref="M5:M7"/>
    <mergeCell ref="N5:N7"/>
    <mergeCell ref="O5:O7"/>
    <mergeCell ref="P5:P7"/>
    <mergeCell ref="Q5:Q7"/>
    <mergeCell ref="T5:T7"/>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xr:uid="{00000000-0002-0000-0700-000000000000}">
          <x14:formula1>
            <xm:f>hiddenSheet!$BS$1:$BS$2</xm:f>
          </x14:formula1>
          <xm:sqref>F10:F32</xm:sqref>
        </x14:dataValidation>
        <x14:dataValidation type="list" allowBlank="1" xr:uid="{00000000-0002-0000-0700-000001000000}">
          <x14:formula1>
            <xm:f>hiddenSheet!$V$1:$V$2</xm:f>
          </x14:formula1>
          <xm:sqref>I10:I32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31"/>
  <sheetViews>
    <sheetView workbookViewId="0"/>
  </sheetViews>
  <sheetFormatPr defaultRowHeight="14.25" x14ac:dyDescent="0.2"/>
  <cols>
    <col min="1" max="3" width="4.125" customWidth="1"/>
    <col min="4" max="4" width="47.75" customWidth="1"/>
    <col min="5" max="5" width="27.375" customWidth="1"/>
    <col min="6" max="6" width="27.875" customWidth="1"/>
    <col min="7" max="7" width="41" customWidth="1"/>
    <col min="8" max="8" width="38.75" customWidth="1"/>
    <col min="9" max="9" width="37.875" customWidth="1"/>
    <col min="10" max="10" width="15" customWidth="1"/>
    <col min="11" max="11" width="16.875" customWidth="1"/>
    <col min="12" max="12" width="20.375" customWidth="1"/>
    <col min="13" max="13" width="21.5" customWidth="1"/>
    <col min="14" max="14" width="20.375" customWidth="1"/>
    <col min="15" max="15" width="20.125" customWidth="1"/>
    <col min="16" max="19" width="20.375" customWidth="1"/>
    <col min="20" max="20" width="22.875" customWidth="1"/>
    <col min="21" max="21" width="20.375" customWidth="1"/>
    <col min="22" max="22" width="21.5" customWidth="1"/>
    <col min="23" max="23" width="20.375" customWidth="1"/>
    <col min="24" max="26" width="19.125" customWidth="1"/>
  </cols>
  <sheetData>
    <row r="1" spans="1:26" ht="27" x14ac:dyDescent="0.2">
      <c r="A1" s="693" t="s">
        <v>411</v>
      </c>
      <c r="B1" s="615"/>
      <c r="C1" s="615"/>
      <c r="D1" s="615"/>
      <c r="E1" s="615"/>
      <c r="F1" s="615"/>
      <c r="G1" s="615"/>
      <c r="H1" s="615"/>
      <c r="I1" s="615"/>
      <c r="J1" s="615"/>
      <c r="K1" s="615"/>
      <c r="L1" s="615"/>
      <c r="M1" s="615"/>
      <c r="N1" s="615"/>
      <c r="O1" s="615"/>
      <c r="P1" s="615"/>
      <c r="Q1" s="615"/>
      <c r="R1" s="615"/>
      <c r="S1" s="615"/>
      <c r="T1" s="615"/>
      <c r="U1" s="615"/>
      <c r="V1" s="615"/>
      <c r="W1" s="615"/>
      <c r="X1" s="615"/>
      <c r="Y1" s="615"/>
      <c r="Z1" s="615"/>
    </row>
    <row r="2" spans="1:26" x14ac:dyDescent="0.2">
      <c r="Z2" s="123" t="s">
        <v>412</v>
      </c>
    </row>
    <row r="3" spans="1:26" x14ac:dyDescent="0.2">
      <c r="A3" s="694" t="s">
        <v>113</v>
      </c>
      <c r="B3" s="615"/>
      <c r="C3" s="615"/>
      <c r="D3" s="615"/>
      <c r="N3" s="124" t="s">
        <v>114</v>
      </c>
      <c r="Z3" s="125" t="s">
        <v>115</v>
      </c>
    </row>
    <row r="4" spans="1:26" x14ac:dyDescent="0.2">
      <c r="A4" s="695" t="s">
        <v>262</v>
      </c>
      <c r="B4" s="696"/>
      <c r="C4" s="696"/>
      <c r="D4" s="696"/>
      <c r="E4" s="696"/>
      <c r="F4" s="696"/>
      <c r="G4" s="696"/>
      <c r="H4" s="696"/>
      <c r="I4" s="696"/>
      <c r="J4" s="697"/>
      <c r="K4" s="698"/>
      <c r="L4" s="696" t="s">
        <v>392</v>
      </c>
      <c r="M4" s="696"/>
      <c r="N4" s="696"/>
      <c r="O4" s="696"/>
      <c r="P4" s="696"/>
      <c r="Q4" s="696"/>
      <c r="R4" s="696" t="s">
        <v>393</v>
      </c>
      <c r="S4" s="696"/>
      <c r="T4" s="696"/>
      <c r="U4" s="696" t="s">
        <v>246</v>
      </c>
      <c r="V4" s="696" t="s">
        <v>295</v>
      </c>
      <c r="W4" s="696" t="s">
        <v>275</v>
      </c>
      <c r="X4" s="696"/>
      <c r="Y4" s="699"/>
      <c r="Z4" s="696"/>
    </row>
    <row r="5" spans="1:26" x14ac:dyDescent="0.2">
      <c r="A5" s="704" t="s">
        <v>302</v>
      </c>
      <c r="B5" s="700"/>
      <c r="C5" s="700"/>
      <c r="D5" s="700" t="s">
        <v>394</v>
      </c>
      <c r="E5" s="700" t="s">
        <v>395</v>
      </c>
      <c r="F5" s="700" t="s">
        <v>396</v>
      </c>
      <c r="G5" s="700" t="s">
        <v>397</v>
      </c>
      <c r="H5" s="700" t="s">
        <v>398</v>
      </c>
      <c r="I5" s="700" t="s">
        <v>405</v>
      </c>
      <c r="J5" s="706" t="s">
        <v>399</v>
      </c>
      <c r="K5" s="705" t="s">
        <v>406</v>
      </c>
      <c r="L5" s="700" t="s">
        <v>304</v>
      </c>
      <c r="M5" s="700" t="s">
        <v>250</v>
      </c>
      <c r="N5" s="700"/>
      <c r="O5" s="700" t="s">
        <v>400</v>
      </c>
      <c r="P5" s="700"/>
      <c r="Q5" s="700" t="s">
        <v>401</v>
      </c>
      <c r="R5" s="700" t="s">
        <v>304</v>
      </c>
      <c r="S5" s="700" t="s">
        <v>400</v>
      </c>
      <c r="T5" s="700" t="s">
        <v>401</v>
      </c>
      <c r="U5" s="700"/>
      <c r="V5" s="700"/>
      <c r="W5" s="700" t="s">
        <v>304</v>
      </c>
      <c r="X5" s="700" t="s">
        <v>407</v>
      </c>
      <c r="Y5" s="703"/>
      <c r="Z5" s="700"/>
    </row>
    <row r="6" spans="1:26" x14ac:dyDescent="0.2">
      <c r="A6" s="704"/>
      <c r="B6" s="700"/>
      <c r="C6" s="700"/>
      <c r="D6" s="700"/>
      <c r="E6" s="700"/>
      <c r="F6" s="700"/>
      <c r="G6" s="700"/>
      <c r="H6" s="700"/>
      <c r="I6" s="700"/>
      <c r="J6" s="706"/>
      <c r="K6" s="705"/>
      <c r="L6" s="700"/>
      <c r="M6" s="700" t="s">
        <v>117</v>
      </c>
      <c r="N6" s="700" t="s">
        <v>407</v>
      </c>
      <c r="O6" s="700" t="s">
        <v>117</v>
      </c>
      <c r="P6" s="700" t="s">
        <v>408</v>
      </c>
      <c r="Q6" s="700"/>
      <c r="R6" s="700"/>
      <c r="S6" s="700"/>
      <c r="T6" s="700"/>
      <c r="U6" s="700"/>
      <c r="V6" s="700"/>
      <c r="W6" s="700"/>
      <c r="X6" s="700" t="s">
        <v>117</v>
      </c>
      <c r="Y6" s="700" t="s">
        <v>409</v>
      </c>
      <c r="Z6" s="700" t="s">
        <v>410</v>
      </c>
    </row>
    <row r="7" spans="1:26" x14ac:dyDescent="0.2">
      <c r="A7" s="704"/>
      <c r="B7" s="700"/>
      <c r="C7" s="700"/>
      <c r="D7" s="700"/>
      <c r="E7" s="700"/>
      <c r="F7" s="700"/>
      <c r="G7" s="700"/>
      <c r="H7" s="700"/>
      <c r="I7" s="700"/>
      <c r="J7" s="706"/>
      <c r="K7" s="705"/>
      <c r="L7" s="700"/>
      <c r="M7" s="700"/>
      <c r="N7" s="700"/>
      <c r="O7" s="700"/>
      <c r="P7" s="700"/>
      <c r="Q7" s="700"/>
      <c r="R7" s="700"/>
      <c r="S7" s="700"/>
      <c r="T7" s="700"/>
      <c r="U7" s="700"/>
      <c r="V7" s="700"/>
      <c r="W7" s="700"/>
      <c r="X7" s="700"/>
      <c r="Y7" s="700"/>
      <c r="Z7" s="700"/>
    </row>
    <row r="8" spans="1:26" x14ac:dyDescent="0.2">
      <c r="A8" s="704" t="s">
        <v>314</v>
      </c>
      <c r="B8" s="700" t="s">
        <v>315</v>
      </c>
      <c r="C8" s="700" t="s">
        <v>316</v>
      </c>
      <c r="D8" s="112" t="s">
        <v>119</v>
      </c>
      <c r="E8" s="112" t="s">
        <v>68</v>
      </c>
      <c r="F8" s="112" t="s">
        <v>68</v>
      </c>
      <c r="G8" s="112" t="s">
        <v>68</v>
      </c>
      <c r="H8" s="112" t="s">
        <v>68</v>
      </c>
      <c r="I8" s="112" t="s">
        <v>68</v>
      </c>
      <c r="J8" s="113" t="s">
        <v>68</v>
      </c>
      <c r="K8" s="114" t="s">
        <v>68</v>
      </c>
      <c r="L8" s="112" t="s">
        <v>64</v>
      </c>
      <c r="M8" s="112" t="s">
        <v>65</v>
      </c>
      <c r="N8" s="112" t="s">
        <v>66</v>
      </c>
      <c r="O8" s="112" t="s">
        <v>72</v>
      </c>
      <c r="P8" s="112" t="s">
        <v>74</v>
      </c>
      <c r="Q8" s="112" t="s">
        <v>76</v>
      </c>
      <c r="R8" s="112" t="s">
        <v>78</v>
      </c>
      <c r="S8" s="112" t="s">
        <v>80</v>
      </c>
      <c r="T8" s="112" t="s">
        <v>82</v>
      </c>
      <c r="U8" s="112" t="s">
        <v>84</v>
      </c>
      <c r="V8" s="112" t="s">
        <v>86</v>
      </c>
      <c r="W8" s="112" t="s">
        <v>88</v>
      </c>
      <c r="X8" s="112" t="s">
        <v>90</v>
      </c>
      <c r="Y8" s="112" t="s">
        <v>92</v>
      </c>
      <c r="Z8" s="112" t="s">
        <v>94</v>
      </c>
    </row>
    <row r="9" spans="1:26" x14ac:dyDescent="0.2">
      <c r="A9" s="707"/>
      <c r="B9" s="708"/>
      <c r="C9" s="708"/>
      <c r="D9" s="115" t="s">
        <v>304</v>
      </c>
      <c r="E9" s="115" t="s">
        <v>68</v>
      </c>
      <c r="F9" s="115" t="s">
        <v>68</v>
      </c>
      <c r="G9" s="115" t="s">
        <v>68</v>
      </c>
      <c r="H9" s="115" t="s">
        <v>68</v>
      </c>
      <c r="I9" s="115" t="s">
        <v>68</v>
      </c>
      <c r="J9" s="116" t="s">
        <v>68</v>
      </c>
      <c r="K9" s="114" t="s">
        <v>68</v>
      </c>
      <c r="L9" s="117">
        <v>48699696.299999997</v>
      </c>
      <c r="M9" s="117">
        <v>32013.83</v>
      </c>
      <c r="N9" s="117"/>
      <c r="O9" s="117">
        <v>48647682.469999999</v>
      </c>
      <c r="P9" s="117"/>
      <c r="Q9" s="117">
        <v>20000</v>
      </c>
      <c r="R9" s="117">
        <v>48679469.100000001</v>
      </c>
      <c r="S9" s="117">
        <v>48647682.469999999</v>
      </c>
      <c r="T9" s="117">
        <v>31786.63</v>
      </c>
      <c r="U9" s="117"/>
      <c r="V9" s="117"/>
      <c r="W9" s="117">
        <v>20227.2</v>
      </c>
      <c r="X9" s="117"/>
      <c r="Y9" s="117"/>
      <c r="Z9" s="117"/>
    </row>
    <row r="10" spans="1:26" x14ac:dyDescent="0.2">
      <c r="A10" s="701" t="s">
        <v>323</v>
      </c>
      <c r="B10" s="702" t="s">
        <v>323</v>
      </c>
      <c r="C10" s="702" t="s">
        <v>323</v>
      </c>
      <c r="D10" s="118" t="s">
        <v>324</v>
      </c>
      <c r="E10" s="118"/>
      <c r="F10" s="118"/>
      <c r="G10" s="118"/>
      <c r="H10" s="118"/>
      <c r="I10" s="119"/>
      <c r="J10" s="120"/>
      <c r="K10" s="121"/>
      <c r="L10" s="122">
        <v>47577923.299999997</v>
      </c>
      <c r="M10" s="122">
        <v>32013.83</v>
      </c>
      <c r="N10" s="122"/>
      <c r="O10" s="122">
        <v>47525909.469999999</v>
      </c>
      <c r="P10" s="122"/>
      <c r="Q10" s="122">
        <v>20000</v>
      </c>
      <c r="R10" s="122">
        <v>47557696.100000001</v>
      </c>
      <c r="S10" s="122">
        <v>47525909.469999999</v>
      </c>
      <c r="T10" s="122">
        <v>31786.63</v>
      </c>
      <c r="U10" s="122"/>
      <c r="V10" s="122"/>
      <c r="W10" s="122">
        <v>20227.2</v>
      </c>
      <c r="X10" s="122"/>
      <c r="Y10" s="122"/>
      <c r="Z10" s="122"/>
    </row>
    <row r="11" spans="1:26" x14ac:dyDescent="0.2">
      <c r="A11" s="701" t="s">
        <v>325</v>
      </c>
      <c r="B11" s="702" t="s">
        <v>325</v>
      </c>
      <c r="C11" s="702" t="s">
        <v>325</v>
      </c>
      <c r="D11" s="118" t="s">
        <v>326</v>
      </c>
      <c r="E11" s="118"/>
      <c r="F11" s="118"/>
      <c r="G11" s="118"/>
      <c r="H11" s="118"/>
      <c r="I11" s="119"/>
      <c r="J11" s="120"/>
      <c r="K11" s="121"/>
      <c r="L11" s="122">
        <v>20076666.129999999</v>
      </c>
      <c r="M11" s="122">
        <v>32013.83</v>
      </c>
      <c r="N11" s="122"/>
      <c r="O11" s="122">
        <v>20024652.300000001</v>
      </c>
      <c r="P11" s="122"/>
      <c r="Q11" s="122">
        <v>20000</v>
      </c>
      <c r="R11" s="122">
        <v>20056438.93</v>
      </c>
      <c r="S11" s="122">
        <v>20024652.300000001</v>
      </c>
      <c r="T11" s="122">
        <v>31786.63</v>
      </c>
      <c r="U11" s="122"/>
      <c r="V11" s="122"/>
      <c r="W11" s="122">
        <v>20227.2</v>
      </c>
      <c r="X11" s="122"/>
      <c r="Y11" s="122"/>
      <c r="Z11" s="122"/>
    </row>
    <row r="12" spans="1:26" x14ac:dyDescent="0.2">
      <c r="A12" s="701" t="s">
        <v>329</v>
      </c>
      <c r="B12" s="702" t="s">
        <v>329</v>
      </c>
      <c r="C12" s="702" t="s">
        <v>329</v>
      </c>
      <c r="D12" s="118" t="s">
        <v>330</v>
      </c>
      <c r="E12" s="118"/>
      <c r="F12" s="118"/>
      <c r="G12" s="118"/>
      <c r="H12" s="118"/>
      <c r="I12" s="119"/>
      <c r="J12" s="120"/>
      <c r="K12" s="121"/>
      <c r="L12" s="122">
        <v>1917034.53</v>
      </c>
      <c r="M12" s="122">
        <v>28496.2</v>
      </c>
      <c r="N12" s="122"/>
      <c r="O12" s="122">
        <v>1868538.33</v>
      </c>
      <c r="P12" s="122"/>
      <c r="Q12" s="122">
        <v>20000</v>
      </c>
      <c r="R12" s="122">
        <v>1896807.33</v>
      </c>
      <c r="S12" s="122">
        <v>1868538.33</v>
      </c>
      <c r="T12" s="122">
        <v>28269</v>
      </c>
      <c r="U12" s="122"/>
      <c r="V12" s="122"/>
      <c r="W12" s="122">
        <v>20227.2</v>
      </c>
      <c r="X12" s="122"/>
      <c r="Y12" s="122"/>
      <c r="Z12" s="122"/>
    </row>
    <row r="13" spans="1:26" x14ac:dyDescent="0.2">
      <c r="A13" s="701" t="s">
        <v>331</v>
      </c>
      <c r="B13" s="702" t="s">
        <v>331</v>
      </c>
      <c r="C13" s="702" t="s">
        <v>331</v>
      </c>
      <c r="D13" s="118" t="s">
        <v>332</v>
      </c>
      <c r="E13" s="118"/>
      <c r="F13" s="118"/>
      <c r="G13" s="118"/>
      <c r="H13" s="118"/>
      <c r="I13" s="119"/>
      <c r="J13" s="120"/>
      <c r="K13" s="121"/>
      <c r="L13" s="122">
        <v>90000</v>
      </c>
      <c r="M13" s="122"/>
      <c r="N13" s="122"/>
      <c r="O13" s="122">
        <v>90000</v>
      </c>
      <c r="P13" s="122"/>
      <c r="Q13" s="122"/>
      <c r="R13" s="122">
        <v>90000</v>
      </c>
      <c r="S13" s="122">
        <v>90000</v>
      </c>
      <c r="T13" s="122"/>
      <c r="U13" s="122"/>
      <c r="V13" s="122"/>
      <c r="W13" s="122"/>
      <c r="X13" s="122"/>
      <c r="Y13" s="122"/>
      <c r="Z13" s="122"/>
    </row>
    <row r="14" spans="1:26" x14ac:dyDescent="0.2">
      <c r="A14" s="701" t="s">
        <v>333</v>
      </c>
      <c r="B14" s="702" t="s">
        <v>333</v>
      </c>
      <c r="C14" s="702" t="s">
        <v>333</v>
      </c>
      <c r="D14" s="118" t="s">
        <v>334</v>
      </c>
      <c r="E14" s="118"/>
      <c r="F14" s="118"/>
      <c r="G14" s="118"/>
      <c r="H14" s="118"/>
      <c r="I14" s="119"/>
      <c r="J14" s="120"/>
      <c r="K14" s="121"/>
      <c r="L14" s="122">
        <v>1023832.9</v>
      </c>
      <c r="M14" s="122">
        <v>3517.63</v>
      </c>
      <c r="N14" s="122"/>
      <c r="O14" s="122">
        <v>1020315.27</v>
      </c>
      <c r="P14" s="122"/>
      <c r="Q14" s="122"/>
      <c r="R14" s="122">
        <v>1023832.9</v>
      </c>
      <c r="S14" s="122">
        <v>1020315.27</v>
      </c>
      <c r="T14" s="122">
        <v>3517.63</v>
      </c>
      <c r="U14" s="122"/>
      <c r="V14" s="122"/>
      <c r="W14" s="122"/>
      <c r="X14" s="122"/>
      <c r="Y14" s="122"/>
      <c r="Z14" s="122"/>
    </row>
    <row r="15" spans="1:26" x14ac:dyDescent="0.2">
      <c r="A15" s="701" t="s">
        <v>335</v>
      </c>
      <c r="B15" s="702" t="s">
        <v>335</v>
      </c>
      <c r="C15" s="702" t="s">
        <v>335</v>
      </c>
      <c r="D15" s="118" t="s">
        <v>336</v>
      </c>
      <c r="E15" s="118"/>
      <c r="F15" s="118"/>
      <c r="G15" s="118"/>
      <c r="H15" s="118"/>
      <c r="I15" s="119"/>
      <c r="J15" s="120"/>
      <c r="K15" s="121"/>
      <c r="L15" s="122">
        <v>200000</v>
      </c>
      <c r="M15" s="122"/>
      <c r="N15" s="122"/>
      <c r="O15" s="122">
        <v>200000</v>
      </c>
      <c r="P15" s="122"/>
      <c r="Q15" s="122"/>
      <c r="R15" s="122">
        <v>200000</v>
      </c>
      <c r="S15" s="122">
        <v>200000</v>
      </c>
      <c r="T15" s="122"/>
      <c r="U15" s="122"/>
      <c r="V15" s="122"/>
      <c r="W15" s="122"/>
      <c r="X15" s="122"/>
      <c r="Y15" s="122"/>
      <c r="Z15" s="122"/>
    </row>
    <row r="16" spans="1:26" x14ac:dyDescent="0.2">
      <c r="A16" s="701" t="s">
        <v>337</v>
      </c>
      <c r="B16" s="702" t="s">
        <v>337</v>
      </c>
      <c r="C16" s="702" t="s">
        <v>337</v>
      </c>
      <c r="D16" s="118" t="s">
        <v>338</v>
      </c>
      <c r="E16" s="118"/>
      <c r="F16" s="118"/>
      <c r="G16" s="118"/>
      <c r="H16" s="118"/>
      <c r="I16" s="119"/>
      <c r="J16" s="120"/>
      <c r="K16" s="121"/>
      <c r="L16" s="122">
        <v>4205383.18</v>
      </c>
      <c r="M16" s="122"/>
      <c r="N16" s="122"/>
      <c r="O16" s="122">
        <v>4205383.18</v>
      </c>
      <c r="P16" s="122"/>
      <c r="Q16" s="122"/>
      <c r="R16" s="122">
        <v>4205383.18</v>
      </c>
      <c r="S16" s="122">
        <v>4205383.18</v>
      </c>
      <c r="T16" s="122"/>
      <c r="U16" s="122"/>
      <c r="V16" s="122"/>
      <c r="W16" s="122"/>
      <c r="X16" s="122"/>
      <c r="Y16" s="122"/>
      <c r="Z16" s="122"/>
    </row>
    <row r="17" spans="1:26" x14ac:dyDescent="0.2">
      <c r="A17" s="701" t="s">
        <v>339</v>
      </c>
      <c r="B17" s="702" t="s">
        <v>339</v>
      </c>
      <c r="C17" s="702" t="s">
        <v>339</v>
      </c>
      <c r="D17" s="118" t="s">
        <v>340</v>
      </c>
      <c r="E17" s="118"/>
      <c r="F17" s="118"/>
      <c r="G17" s="118"/>
      <c r="H17" s="118"/>
      <c r="I17" s="119"/>
      <c r="J17" s="120"/>
      <c r="K17" s="121"/>
      <c r="L17" s="122">
        <v>49300</v>
      </c>
      <c r="M17" s="122"/>
      <c r="N17" s="122"/>
      <c r="O17" s="122">
        <v>49300</v>
      </c>
      <c r="P17" s="122"/>
      <c r="Q17" s="122"/>
      <c r="R17" s="122">
        <v>49300</v>
      </c>
      <c r="S17" s="122">
        <v>49300</v>
      </c>
      <c r="T17" s="122"/>
      <c r="U17" s="122"/>
      <c r="V17" s="122"/>
      <c r="W17" s="122"/>
      <c r="X17" s="122"/>
      <c r="Y17" s="122"/>
      <c r="Z17" s="122"/>
    </row>
    <row r="18" spans="1:26" x14ac:dyDescent="0.2">
      <c r="A18" s="701" t="s">
        <v>341</v>
      </c>
      <c r="B18" s="702" t="s">
        <v>341</v>
      </c>
      <c r="C18" s="702" t="s">
        <v>341</v>
      </c>
      <c r="D18" s="118" t="s">
        <v>342</v>
      </c>
      <c r="E18" s="118"/>
      <c r="F18" s="118"/>
      <c r="G18" s="118"/>
      <c r="H18" s="118"/>
      <c r="I18" s="119"/>
      <c r="J18" s="120"/>
      <c r="K18" s="121"/>
      <c r="L18" s="122">
        <v>12591115.52</v>
      </c>
      <c r="M18" s="122"/>
      <c r="N18" s="122"/>
      <c r="O18" s="122">
        <v>12591115.52</v>
      </c>
      <c r="P18" s="122"/>
      <c r="Q18" s="122"/>
      <c r="R18" s="122">
        <v>12591115.52</v>
      </c>
      <c r="S18" s="122">
        <v>12591115.52</v>
      </c>
      <c r="T18" s="122"/>
      <c r="U18" s="122"/>
      <c r="V18" s="122"/>
      <c r="W18" s="122"/>
      <c r="X18" s="122"/>
      <c r="Y18" s="122"/>
      <c r="Z18" s="122"/>
    </row>
    <row r="19" spans="1:26" x14ac:dyDescent="0.2">
      <c r="A19" s="701" t="s">
        <v>353</v>
      </c>
      <c r="B19" s="702" t="s">
        <v>353</v>
      </c>
      <c r="C19" s="702" t="s">
        <v>353</v>
      </c>
      <c r="D19" s="118" t="s">
        <v>354</v>
      </c>
      <c r="E19" s="118"/>
      <c r="F19" s="118"/>
      <c r="G19" s="118"/>
      <c r="H19" s="118"/>
      <c r="I19" s="119"/>
      <c r="J19" s="120"/>
      <c r="K19" s="121"/>
      <c r="L19" s="122">
        <v>5885314.4800000004</v>
      </c>
      <c r="M19" s="122"/>
      <c r="N19" s="122"/>
      <c r="O19" s="122">
        <v>5885314.4800000004</v>
      </c>
      <c r="P19" s="122"/>
      <c r="Q19" s="122"/>
      <c r="R19" s="122">
        <v>5885314.4800000004</v>
      </c>
      <c r="S19" s="122">
        <v>5885314.4800000004</v>
      </c>
      <c r="T19" s="122"/>
      <c r="U19" s="122"/>
      <c r="V19" s="122"/>
      <c r="W19" s="122"/>
      <c r="X19" s="122"/>
      <c r="Y19" s="122"/>
      <c r="Z19" s="122"/>
    </row>
    <row r="20" spans="1:26" x14ac:dyDescent="0.2">
      <c r="A20" s="701" t="s">
        <v>355</v>
      </c>
      <c r="B20" s="702" t="s">
        <v>355</v>
      </c>
      <c r="C20" s="702" t="s">
        <v>355</v>
      </c>
      <c r="D20" s="118" t="s">
        <v>356</v>
      </c>
      <c r="E20" s="118"/>
      <c r="F20" s="118"/>
      <c r="G20" s="118"/>
      <c r="H20" s="118"/>
      <c r="I20" s="119"/>
      <c r="J20" s="120"/>
      <c r="K20" s="121"/>
      <c r="L20" s="122">
        <v>2657076.48</v>
      </c>
      <c r="M20" s="122"/>
      <c r="N20" s="122"/>
      <c r="O20" s="122">
        <v>2657076.48</v>
      </c>
      <c r="P20" s="122"/>
      <c r="Q20" s="122"/>
      <c r="R20" s="122">
        <v>2657076.48</v>
      </c>
      <c r="S20" s="122">
        <v>2657076.48</v>
      </c>
      <c r="T20" s="122"/>
      <c r="U20" s="122"/>
      <c r="V20" s="122"/>
      <c r="W20" s="122"/>
      <c r="X20" s="122"/>
      <c r="Y20" s="122"/>
      <c r="Z20" s="122"/>
    </row>
    <row r="21" spans="1:26" x14ac:dyDescent="0.2">
      <c r="A21" s="701" t="s">
        <v>357</v>
      </c>
      <c r="B21" s="702" t="s">
        <v>357</v>
      </c>
      <c r="C21" s="702" t="s">
        <v>357</v>
      </c>
      <c r="D21" s="118" t="s">
        <v>358</v>
      </c>
      <c r="E21" s="118"/>
      <c r="F21" s="118"/>
      <c r="G21" s="118"/>
      <c r="H21" s="118"/>
      <c r="I21" s="119"/>
      <c r="J21" s="120"/>
      <c r="K21" s="121"/>
      <c r="L21" s="122">
        <v>75438</v>
      </c>
      <c r="M21" s="122"/>
      <c r="N21" s="122"/>
      <c r="O21" s="122">
        <v>75438</v>
      </c>
      <c r="P21" s="122"/>
      <c r="Q21" s="122"/>
      <c r="R21" s="122">
        <v>75438</v>
      </c>
      <c r="S21" s="122">
        <v>75438</v>
      </c>
      <c r="T21" s="122"/>
      <c r="U21" s="122"/>
      <c r="V21" s="122"/>
      <c r="W21" s="122"/>
      <c r="X21" s="122"/>
      <c r="Y21" s="122"/>
      <c r="Z21" s="122"/>
    </row>
    <row r="22" spans="1:26" x14ac:dyDescent="0.2">
      <c r="A22" s="701" t="s">
        <v>359</v>
      </c>
      <c r="B22" s="702" t="s">
        <v>359</v>
      </c>
      <c r="C22" s="702" t="s">
        <v>359</v>
      </c>
      <c r="D22" s="118" t="s">
        <v>360</v>
      </c>
      <c r="E22" s="118"/>
      <c r="F22" s="118"/>
      <c r="G22" s="118"/>
      <c r="H22" s="118"/>
      <c r="I22" s="119"/>
      <c r="J22" s="120"/>
      <c r="K22" s="121"/>
      <c r="L22" s="122">
        <v>200000</v>
      </c>
      <c r="M22" s="122"/>
      <c r="N22" s="122"/>
      <c r="O22" s="122">
        <v>200000</v>
      </c>
      <c r="P22" s="122"/>
      <c r="Q22" s="122"/>
      <c r="R22" s="122">
        <v>200000</v>
      </c>
      <c r="S22" s="122">
        <v>200000</v>
      </c>
      <c r="T22" s="122"/>
      <c r="U22" s="122"/>
      <c r="V22" s="122"/>
      <c r="W22" s="122"/>
      <c r="X22" s="122"/>
      <c r="Y22" s="122"/>
      <c r="Z22" s="122"/>
    </row>
    <row r="23" spans="1:26" x14ac:dyDescent="0.2">
      <c r="A23" s="701" t="s">
        <v>361</v>
      </c>
      <c r="B23" s="702" t="s">
        <v>361</v>
      </c>
      <c r="C23" s="702" t="s">
        <v>361</v>
      </c>
      <c r="D23" s="118" t="s">
        <v>362</v>
      </c>
      <c r="E23" s="118"/>
      <c r="F23" s="118"/>
      <c r="G23" s="118"/>
      <c r="H23" s="118"/>
      <c r="I23" s="119"/>
      <c r="J23" s="120"/>
      <c r="K23" s="121"/>
      <c r="L23" s="122">
        <v>2952800</v>
      </c>
      <c r="M23" s="122"/>
      <c r="N23" s="122"/>
      <c r="O23" s="122">
        <v>2952800</v>
      </c>
      <c r="P23" s="122"/>
      <c r="Q23" s="122"/>
      <c r="R23" s="122">
        <v>2952800</v>
      </c>
      <c r="S23" s="122">
        <v>2952800</v>
      </c>
      <c r="T23" s="122"/>
      <c r="U23" s="122"/>
      <c r="V23" s="122"/>
      <c r="W23" s="122"/>
      <c r="X23" s="122"/>
      <c r="Y23" s="122"/>
      <c r="Z23" s="122"/>
    </row>
    <row r="24" spans="1:26" x14ac:dyDescent="0.2">
      <c r="A24" s="701" t="s">
        <v>363</v>
      </c>
      <c r="B24" s="702" t="s">
        <v>363</v>
      </c>
      <c r="C24" s="702" t="s">
        <v>363</v>
      </c>
      <c r="D24" s="118" t="s">
        <v>364</v>
      </c>
      <c r="E24" s="118"/>
      <c r="F24" s="118"/>
      <c r="G24" s="118"/>
      <c r="H24" s="118"/>
      <c r="I24" s="119"/>
      <c r="J24" s="120"/>
      <c r="K24" s="121"/>
      <c r="L24" s="122">
        <v>21615942.690000001</v>
      </c>
      <c r="M24" s="122"/>
      <c r="N24" s="122"/>
      <c r="O24" s="122">
        <v>21615942.690000001</v>
      </c>
      <c r="P24" s="122"/>
      <c r="Q24" s="122"/>
      <c r="R24" s="122">
        <v>21615942.690000001</v>
      </c>
      <c r="S24" s="122">
        <v>21615942.690000001</v>
      </c>
      <c r="T24" s="122"/>
      <c r="U24" s="122"/>
      <c r="V24" s="122"/>
      <c r="W24" s="122"/>
      <c r="X24" s="122"/>
      <c r="Y24" s="122"/>
      <c r="Z24" s="122"/>
    </row>
    <row r="25" spans="1:26" x14ac:dyDescent="0.2">
      <c r="A25" s="701" t="s">
        <v>365</v>
      </c>
      <c r="B25" s="702" t="s">
        <v>365</v>
      </c>
      <c r="C25" s="702" t="s">
        <v>365</v>
      </c>
      <c r="D25" s="118" t="s">
        <v>364</v>
      </c>
      <c r="E25" s="118"/>
      <c r="F25" s="118"/>
      <c r="G25" s="118"/>
      <c r="H25" s="118"/>
      <c r="I25" s="119"/>
      <c r="J25" s="120"/>
      <c r="K25" s="121"/>
      <c r="L25" s="122">
        <v>21615942.690000001</v>
      </c>
      <c r="M25" s="122"/>
      <c r="N25" s="122"/>
      <c r="O25" s="122">
        <v>21615942.690000001</v>
      </c>
      <c r="P25" s="122"/>
      <c r="Q25" s="122"/>
      <c r="R25" s="122">
        <v>21615942.690000001</v>
      </c>
      <c r="S25" s="122">
        <v>21615942.690000001</v>
      </c>
      <c r="T25" s="122"/>
      <c r="U25" s="122"/>
      <c r="V25" s="122"/>
      <c r="W25" s="122"/>
      <c r="X25" s="122"/>
      <c r="Y25" s="122"/>
      <c r="Z25" s="122"/>
    </row>
    <row r="26" spans="1:26" x14ac:dyDescent="0.2">
      <c r="A26" s="701" t="s">
        <v>380</v>
      </c>
      <c r="B26" s="702" t="s">
        <v>380</v>
      </c>
      <c r="C26" s="702" t="s">
        <v>380</v>
      </c>
      <c r="D26" s="118" t="s">
        <v>381</v>
      </c>
      <c r="E26" s="118"/>
      <c r="F26" s="118"/>
      <c r="G26" s="118"/>
      <c r="H26" s="118"/>
      <c r="I26" s="119"/>
      <c r="J26" s="120"/>
      <c r="K26" s="121"/>
      <c r="L26" s="122">
        <v>121773</v>
      </c>
      <c r="M26" s="122"/>
      <c r="N26" s="122"/>
      <c r="O26" s="122">
        <v>121773</v>
      </c>
      <c r="P26" s="122"/>
      <c r="Q26" s="122"/>
      <c r="R26" s="122">
        <v>121773</v>
      </c>
      <c r="S26" s="122">
        <v>121773</v>
      </c>
      <c r="T26" s="122"/>
      <c r="U26" s="122"/>
      <c r="V26" s="122"/>
      <c r="W26" s="122"/>
      <c r="X26" s="122"/>
      <c r="Y26" s="122"/>
      <c r="Z26" s="122"/>
    </row>
    <row r="27" spans="1:26" x14ac:dyDescent="0.2">
      <c r="A27" s="701" t="s">
        <v>382</v>
      </c>
      <c r="B27" s="702" t="s">
        <v>382</v>
      </c>
      <c r="C27" s="702" t="s">
        <v>382</v>
      </c>
      <c r="D27" s="118" t="s">
        <v>383</v>
      </c>
      <c r="E27" s="118"/>
      <c r="F27" s="118"/>
      <c r="G27" s="118"/>
      <c r="H27" s="118"/>
      <c r="I27" s="119"/>
      <c r="J27" s="120"/>
      <c r="K27" s="121"/>
      <c r="L27" s="122">
        <v>121773</v>
      </c>
      <c r="M27" s="122"/>
      <c r="N27" s="122"/>
      <c r="O27" s="122">
        <v>121773</v>
      </c>
      <c r="P27" s="122"/>
      <c r="Q27" s="122"/>
      <c r="R27" s="122">
        <v>121773</v>
      </c>
      <c r="S27" s="122">
        <v>121773</v>
      </c>
      <c r="T27" s="122"/>
      <c r="U27" s="122"/>
      <c r="V27" s="122"/>
      <c r="W27" s="122"/>
      <c r="X27" s="122"/>
      <c r="Y27" s="122"/>
      <c r="Z27" s="122"/>
    </row>
    <row r="28" spans="1:26" x14ac:dyDescent="0.2">
      <c r="A28" s="701" t="s">
        <v>384</v>
      </c>
      <c r="B28" s="702" t="s">
        <v>384</v>
      </c>
      <c r="C28" s="702" t="s">
        <v>384</v>
      </c>
      <c r="D28" s="118" t="s">
        <v>385</v>
      </c>
      <c r="E28" s="118"/>
      <c r="F28" s="118"/>
      <c r="G28" s="118"/>
      <c r="H28" s="118"/>
      <c r="I28" s="119"/>
      <c r="J28" s="120"/>
      <c r="K28" s="121"/>
      <c r="L28" s="122">
        <v>121773</v>
      </c>
      <c r="M28" s="122"/>
      <c r="N28" s="122"/>
      <c r="O28" s="122">
        <v>121773</v>
      </c>
      <c r="P28" s="122"/>
      <c r="Q28" s="122"/>
      <c r="R28" s="122">
        <v>121773</v>
      </c>
      <c r="S28" s="122">
        <v>121773</v>
      </c>
      <c r="T28" s="122"/>
      <c r="U28" s="122"/>
      <c r="V28" s="122"/>
      <c r="W28" s="122"/>
      <c r="X28" s="122"/>
      <c r="Y28" s="122"/>
      <c r="Z28" s="122"/>
    </row>
    <row r="29" spans="1:26" x14ac:dyDescent="0.2">
      <c r="A29" s="701" t="s">
        <v>386</v>
      </c>
      <c r="B29" s="702" t="s">
        <v>386</v>
      </c>
      <c r="C29" s="702" t="s">
        <v>386</v>
      </c>
      <c r="D29" s="118" t="s">
        <v>387</v>
      </c>
      <c r="E29" s="118"/>
      <c r="F29" s="118"/>
      <c r="G29" s="118"/>
      <c r="H29" s="118"/>
      <c r="I29" s="119"/>
      <c r="J29" s="120"/>
      <c r="K29" s="121"/>
      <c r="L29" s="122">
        <v>1000000</v>
      </c>
      <c r="M29" s="122"/>
      <c r="N29" s="122"/>
      <c r="O29" s="122">
        <v>1000000</v>
      </c>
      <c r="P29" s="122"/>
      <c r="Q29" s="122"/>
      <c r="R29" s="122">
        <v>1000000</v>
      </c>
      <c r="S29" s="122">
        <v>1000000</v>
      </c>
      <c r="T29" s="122"/>
      <c r="U29" s="122"/>
      <c r="V29" s="122"/>
      <c r="W29" s="122"/>
      <c r="X29" s="122"/>
      <c r="Y29" s="122"/>
      <c r="Z29" s="122"/>
    </row>
    <row r="30" spans="1:26" x14ac:dyDescent="0.2">
      <c r="A30" s="701" t="s">
        <v>388</v>
      </c>
      <c r="B30" s="702" t="s">
        <v>388</v>
      </c>
      <c r="C30" s="702" t="s">
        <v>388</v>
      </c>
      <c r="D30" s="118" t="s">
        <v>387</v>
      </c>
      <c r="E30" s="118"/>
      <c r="F30" s="118"/>
      <c r="G30" s="118"/>
      <c r="H30" s="118"/>
      <c r="I30" s="119"/>
      <c r="J30" s="120"/>
      <c r="K30" s="121"/>
      <c r="L30" s="122">
        <v>1000000</v>
      </c>
      <c r="M30" s="122"/>
      <c r="N30" s="122"/>
      <c r="O30" s="122">
        <v>1000000</v>
      </c>
      <c r="P30" s="122"/>
      <c r="Q30" s="122"/>
      <c r="R30" s="122">
        <v>1000000</v>
      </c>
      <c r="S30" s="122">
        <v>1000000</v>
      </c>
      <c r="T30" s="122"/>
      <c r="U30" s="122"/>
      <c r="V30" s="122"/>
      <c r="W30" s="122"/>
      <c r="X30" s="122"/>
      <c r="Y30" s="122"/>
      <c r="Z30" s="122"/>
    </row>
    <row r="31" spans="1:26" x14ac:dyDescent="0.2">
      <c r="A31" s="701" t="s">
        <v>389</v>
      </c>
      <c r="B31" s="702" t="s">
        <v>389</v>
      </c>
      <c r="C31" s="702" t="s">
        <v>389</v>
      </c>
      <c r="D31" s="118" t="s">
        <v>387</v>
      </c>
      <c r="E31" s="118"/>
      <c r="F31" s="118"/>
      <c r="G31" s="118"/>
      <c r="H31" s="118"/>
      <c r="I31" s="119"/>
      <c r="J31" s="120"/>
      <c r="K31" s="121"/>
      <c r="L31" s="122">
        <v>1000000</v>
      </c>
      <c r="M31" s="122"/>
      <c r="N31" s="122"/>
      <c r="O31" s="122">
        <v>1000000</v>
      </c>
      <c r="P31" s="122"/>
      <c r="Q31" s="122"/>
      <c r="R31" s="122">
        <v>1000000</v>
      </c>
      <c r="S31" s="122">
        <v>1000000</v>
      </c>
      <c r="T31" s="122"/>
      <c r="U31" s="122"/>
      <c r="V31" s="122"/>
      <c r="W31" s="122"/>
      <c r="X31" s="122"/>
      <c r="Y31" s="122"/>
      <c r="Z31" s="122"/>
    </row>
  </sheetData>
  <mergeCells count="58">
    <mergeCell ref="X6:X7"/>
    <mergeCell ref="Y6:Y7"/>
    <mergeCell ref="Z6:Z7"/>
    <mergeCell ref="A8:A9"/>
    <mergeCell ref="B8:B9"/>
    <mergeCell ref="C8:C9"/>
    <mergeCell ref="A29:C29"/>
    <mergeCell ref="A30:C30"/>
    <mergeCell ref="A31:C31"/>
    <mergeCell ref="M6:M7"/>
    <mergeCell ref="N6:N7"/>
    <mergeCell ref="A10:C10"/>
    <mergeCell ref="A11:C11"/>
    <mergeCell ref="A12:C12"/>
    <mergeCell ref="A13:C13"/>
    <mergeCell ref="A24:C24"/>
    <mergeCell ref="A25:C25"/>
    <mergeCell ref="A26:C26"/>
    <mergeCell ref="A27:C27"/>
    <mergeCell ref="A28:C28"/>
    <mergeCell ref="S5:S7"/>
    <mergeCell ref="T5:T7"/>
    <mergeCell ref="W5:W7"/>
    <mergeCell ref="D5:D7"/>
    <mergeCell ref="E5:E7"/>
    <mergeCell ref="F5:F7"/>
    <mergeCell ref="G5:G7"/>
    <mergeCell ref="H5:H7"/>
    <mergeCell ref="I5:I7"/>
    <mergeCell ref="J5:J7"/>
    <mergeCell ref="O6:O7"/>
    <mergeCell ref="P6:P7"/>
    <mergeCell ref="A19:C19"/>
    <mergeCell ref="A20:C20"/>
    <mergeCell ref="A21:C21"/>
    <mergeCell ref="A22:C22"/>
    <mergeCell ref="A23:C23"/>
    <mergeCell ref="A14:C14"/>
    <mergeCell ref="A15:C15"/>
    <mergeCell ref="A16:C16"/>
    <mergeCell ref="A17:C17"/>
    <mergeCell ref="A18:C18"/>
    <mergeCell ref="A1:Z1"/>
    <mergeCell ref="A3:D3"/>
    <mergeCell ref="A4:K4"/>
    <mergeCell ref="L4:Q4"/>
    <mergeCell ref="R4:T4"/>
    <mergeCell ref="W4:Z4"/>
    <mergeCell ref="U4:U7"/>
    <mergeCell ref="V4:V7"/>
    <mergeCell ref="M5:N5"/>
    <mergeCell ref="O5:P5"/>
    <mergeCell ref="X5:Z5"/>
    <mergeCell ref="A5:C7"/>
    <mergeCell ref="K5:K7"/>
    <mergeCell ref="L5:L7"/>
    <mergeCell ref="Q5:Q7"/>
    <mergeCell ref="R5:R7"/>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xr:uid="{00000000-0002-0000-0800-000000000000}">
          <x14:formula1>
            <xm:f>hiddenSheet!$J$1:$J$2</xm:f>
          </x14:formula1>
          <xm:sqref>F10:F31</xm:sqref>
        </x14:dataValidation>
        <x14:dataValidation type="list" allowBlank="1" xr:uid="{00000000-0002-0000-0800-000001000000}">
          <x14:formula1>
            <xm:f>hiddenSheet!$CG$1:$CG$4</xm:f>
          </x14:formula1>
          <xm:sqref>I10:I31</xm:sqref>
        </x14:dataValidation>
        <x14:dataValidation type="list" allowBlank="1" xr:uid="{00000000-0002-0000-0800-000002000000}">
          <x14:formula1>
            <xm:f>hiddenSheet!$V$1:$V$2</xm:f>
          </x14:formula1>
          <xm:sqref>J10:J31</xm:sqref>
        </x14:dataValidation>
        <x14:dataValidation type="list" allowBlank="1" xr:uid="{00000000-0002-0000-0800-000003000000}">
          <x14:formula1>
            <xm:f>hiddenSheet!$BY$1:$BY$2</xm:f>
          </x14:formula1>
          <xm:sqref>K10:K31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47"/>
  <sheetViews>
    <sheetView workbookViewId="0"/>
  </sheetViews>
  <sheetFormatPr defaultRowHeight="14.25" x14ac:dyDescent="0.2"/>
  <cols>
    <col min="1" max="3" width="4.25" customWidth="1"/>
    <col min="4" max="4" width="47.75" customWidth="1"/>
    <col min="5" max="12" width="21.875" customWidth="1"/>
  </cols>
  <sheetData>
    <row r="1" spans="1:12" ht="27" x14ac:dyDescent="0.2">
      <c r="A1" s="709" t="s">
        <v>421</v>
      </c>
      <c r="B1" s="615"/>
      <c r="C1" s="615"/>
      <c r="D1" s="615"/>
      <c r="E1" s="615"/>
      <c r="F1" s="615"/>
      <c r="G1" s="615"/>
      <c r="H1" s="615"/>
      <c r="I1" s="615"/>
      <c r="J1" s="615"/>
      <c r="K1" s="615"/>
      <c r="L1" s="615"/>
    </row>
    <row r="2" spans="1:12" x14ac:dyDescent="0.2">
      <c r="L2" s="130" t="s">
        <v>422</v>
      </c>
    </row>
    <row r="3" spans="1:12" x14ac:dyDescent="0.2">
      <c r="A3" s="710" t="s">
        <v>113</v>
      </c>
      <c r="B3" s="615"/>
      <c r="C3" s="615"/>
      <c r="D3" s="615"/>
      <c r="G3" s="131" t="s">
        <v>114</v>
      </c>
      <c r="L3" s="132" t="s">
        <v>115</v>
      </c>
    </row>
    <row r="4" spans="1:12" x14ac:dyDescent="0.2">
      <c r="A4" s="711" t="s">
        <v>262</v>
      </c>
      <c r="B4" s="712"/>
      <c r="C4" s="712"/>
      <c r="D4" s="712"/>
      <c r="E4" s="712" t="s">
        <v>242</v>
      </c>
      <c r="F4" s="712" t="s">
        <v>413</v>
      </c>
      <c r="G4" s="712" t="s">
        <v>414</v>
      </c>
      <c r="H4" s="712" t="s">
        <v>415</v>
      </c>
      <c r="I4" s="712"/>
      <c r="J4" s="712" t="s">
        <v>416</v>
      </c>
      <c r="K4" s="712" t="s">
        <v>417</v>
      </c>
      <c r="L4" s="712" t="s">
        <v>418</v>
      </c>
    </row>
    <row r="5" spans="1:12" x14ac:dyDescent="0.2">
      <c r="A5" s="716" t="s">
        <v>302</v>
      </c>
      <c r="B5" s="713"/>
      <c r="C5" s="713"/>
      <c r="D5" s="713" t="s">
        <v>303</v>
      </c>
      <c r="E5" s="713"/>
      <c r="F5" s="713"/>
      <c r="G5" s="713"/>
      <c r="H5" s="713" t="s">
        <v>117</v>
      </c>
      <c r="I5" s="713" t="s">
        <v>419</v>
      </c>
      <c r="J5" s="713"/>
      <c r="K5" s="713"/>
      <c r="L5" s="713"/>
    </row>
    <row r="6" spans="1:12" x14ac:dyDescent="0.2">
      <c r="A6" s="716"/>
      <c r="B6" s="713"/>
      <c r="C6" s="713"/>
      <c r="D6" s="713"/>
      <c r="E6" s="713"/>
      <c r="F6" s="713"/>
      <c r="G6" s="713"/>
      <c r="H6" s="713"/>
      <c r="I6" s="713"/>
      <c r="J6" s="713"/>
      <c r="K6" s="713"/>
      <c r="L6" s="713"/>
    </row>
    <row r="7" spans="1:12" x14ac:dyDescent="0.2">
      <c r="A7" s="716"/>
      <c r="B7" s="713"/>
      <c r="C7" s="713"/>
      <c r="D7" s="713"/>
      <c r="E7" s="713"/>
      <c r="F7" s="713"/>
      <c r="G7" s="713"/>
      <c r="H7" s="713"/>
      <c r="I7" s="713"/>
      <c r="J7" s="713"/>
      <c r="K7" s="713"/>
      <c r="L7" s="713"/>
    </row>
    <row r="8" spans="1:12" x14ac:dyDescent="0.2">
      <c r="A8" s="716" t="s">
        <v>314</v>
      </c>
      <c r="B8" s="713" t="s">
        <v>315</v>
      </c>
      <c r="C8" s="713" t="s">
        <v>316</v>
      </c>
      <c r="D8" s="126" t="s">
        <v>420</v>
      </c>
      <c r="E8" s="126" t="s">
        <v>64</v>
      </c>
      <c r="F8" s="126" t="s">
        <v>65</v>
      </c>
      <c r="G8" s="126" t="s">
        <v>66</v>
      </c>
      <c r="H8" s="126" t="s">
        <v>72</v>
      </c>
      <c r="I8" s="126" t="s">
        <v>74</v>
      </c>
      <c r="J8" s="126" t="s">
        <v>76</v>
      </c>
      <c r="K8" s="126" t="s">
        <v>78</v>
      </c>
      <c r="L8" s="126" t="s">
        <v>80</v>
      </c>
    </row>
    <row r="9" spans="1:12" x14ac:dyDescent="0.2">
      <c r="A9" s="716"/>
      <c r="B9" s="713"/>
      <c r="C9" s="713"/>
      <c r="D9" s="126" t="s">
        <v>304</v>
      </c>
      <c r="E9" s="127">
        <v>82428930.25</v>
      </c>
      <c r="F9" s="127">
        <v>82408546.519999996</v>
      </c>
      <c r="G9" s="127"/>
      <c r="H9" s="127"/>
      <c r="I9" s="127"/>
      <c r="J9" s="127"/>
      <c r="K9" s="127"/>
      <c r="L9" s="127">
        <v>20383.73</v>
      </c>
    </row>
    <row r="10" spans="1:12" x14ac:dyDescent="0.2">
      <c r="A10" s="714" t="s">
        <v>317</v>
      </c>
      <c r="B10" s="715" t="s">
        <v>317</v>
      </c>
      <c r="C10" s="715" t="s">
        <v>317</v>
      </c>
      <c r="D10" s="128" t="s">
        <v>318</v>
      </c>
      <c r="E10" s="129">
        <v>396434.22</v>
      </c>
      <c r="F10" s="129">
        <v>396434.22</v>
      </c>
      <c r="G10" s="129"/>
      <c r="H10" s="129"/>
      <c r="I10" s="129"/>
      <c r="J10" s="129"/>
      <c r="K10" s="129"/>
      <c r="L10" s="129"/>
    </row>
    <row r="11" spans="1:12" x14ac:dyDescent="0.2">
      <c r="A11" s="714" t="s">
        <v>319</v>
      </c>
      <c r="B11" s="715" t="s">
        <v>319</v>
      </c>
      <c r="C11" s="715" t="s">
        <v>319</v>
      </c>
      <c r="D11" s="128" t="s">
        <v>320</v>
      </c>
      <c r="E11" s="129">
        <v>396434.22</v>
      </c>
      <c r="F11" s="129">
        <v>396434.22</v>
      </c>
      <c r="G11" s="129"/>
      <c r="H11" s="129"/>
      <c r="I11" s="129"/>
      <c r="J11" s="129"/>
      <c r="K11" s="129"/>
      <c r="L11" s="129"/>
    </row>
    <row r="12" spans="1:12" x14ac:dyDescent="0.2">
      <c r="A12" s="714" t="s">
        <v>321</v>
      </c>
      <c r="B12" s="715" t="s">
        <v>321</v>
      </c>
      <c r="C12" s="715" t="s">
        <v>321</v>
      </c>
      <c r="D12" s="128" t="s">
        <v>322</v>
      </c>
      <c r="E12" s="129">
        <v>396434.22</v>
      </c>
      <c r="F12" s="129">
        <v>396434.22</v>
      </c>
      <c r="G12" s="129"/>
      <c r="H12" s="129"/>
      <c r="I12" s="129"/>
      <c r="J12" s="129"/>
      <c r="K12" s="129"/>
      <c r="L12" s="129"/>
    </row>
    <row r="13" spans="1:12" x14ac:dyDescent="0.2">
      <c r="A13" s="714" t="s">
        <v>323</v>
      </c>
      <c r="B13" s="715" t="s">
        <v>323</v>
      </c>
      <c r="C13" s="715" t="s">
        <v>323</v>
      </c>
      <c r="D13" s="128" t="s">
        <v>324</v>
      </c>
      <c r="E13" s="129">
        <v>76926082.530000001</v>
      </c>
      <c r="F13" s="129">
        <v>76905698.799999997</v>
      </c>
      <c r="G13" s="129"/>
      <c r="H13" s="129"/>
      <c r="I13" s="129"/>
      <c r="J13" s="129"/>
      <c r="K13" s="129"/>
      <c r="L13" s="129">
        <v>20383.73</v>
      </c>
    </row>
    <row r="14" spans="1:12" x14ac:dyDescent="0.2">
      <c r="A14" s="714" t="s">
        <v>325</v>
      </c>
      <c r="B14" s="715" t="s">
        <v>325</v>
      </c>
      <c r="C14" s="715" t="s">
        <v>325</v>
      </c>
      <c r="D14" s="128" t="s">
        <v>326</v>
      </c>
      <c r="E14" s="129">
        <v>43970795.890000001</v>
      </c>
      <c r="F14" s="129">
        <v>43950412.159999996</v>
      </c>
      <c r="G14" s="129"/>
      <c r="H14" s="129"/>
      <c r="I14" s="129"/>
      <c r="J14" s="129"/>
      <c r="K14" s="129"/>
      <c r="L14" s="129">
        <v>20383.73</v>
      </c>
    </row>
    <row r="15" spans="1:12" x14ac:dyDescent="0.2">
      <c r="A15" s="714" t="s">
        <v>327</v>
      </c>
      <c r="B15" s="715" t="s">
        <v>327</v>
      </c>
      <c r="C15" s="715" t="s">
        <v>327</v>
      </c>
      <c r="D15" s="128" t="s">
        <v>328</v>
      </c>
      <c r="E15" s="129">
        <v>8151076.9400000004</v>
      </c>
      <c r="F15" s="129">
        <v>8150693.21</v>
      </c>
      <c r="G15" s="129"/>
      <c r="H15" s="129"/>
      <c r="I15" s="129"/>
      <c r="J15" s="129"/>
      <c r="K15" s="129"/>
      <c r="L15" s="129">
        <v>383.73</v>
      </c>
    </row>
    <row r="16" spans="1:12" x14ac:dyDescent="0.2">
      <c r="A16" s="714" t="s">
        <v>329</v>
      </c>
      <c r="B16" s="715" t="s">
        <v>329</v>
      </c>
      <c r="C16" s="715" t="s">
        <v>329</v>
      </c>
      <c r="D16" s="128" t="s">
        <v>330</v>
      </c>
      <c r="E16" s="129">
        <v>1888538.33</v>
      </c>
      <c r="F16" s="129">
        <v>1868538.33</v>
      </c>
      <c r="G16" s="129"/>
      <c r="H16" s="129"/>
      <c r="I16" s="129"/>
      <c r="J16" s="129"/>
      <c r="K16" s="129"/>
      <c r="L16" s="129">
        <v>20000</v>
      </c>
    </row>
    <row r="17" spans="1:12" x14ac:dyDescent="0.2">
      <c r="A17" s="714" t="s">
        <v>331</v>
      </c>
      <c r="B17" s="715" t="s">
        <v>331</v>
      </c>
      <c r="C17" s="715" t="s">
        <v>331</v>
      </c>
      <c r="D17" s="128" t="s">
        <v>332</v>
      </c>
      <c r="E17" s="129">
        <v>90000</v>
      </c>
      <c r="F17" s="129">
        <v>90000</v>
      </c>
      <c r="G17" s="129"/>
      <c r="H17" s="129"/>
      <c r="I17" s="129"/>
      <c r="J17" s="129"/>
      <c r="K17" s="129"/>
      <c r="L17" s="129"/>
    </row>
    <row r="18" spans="1:12" x14ac:dyDescent="0.2">
      <c r="A18" s="714" t="s">
        <v>333</v>
      </c>
      <c r="B18" s="715" t="s">
        <v>333</v>
      </c>
      <c r="C18" s="715" t="s">
        <v>333</v>
      </c>
      <c r="D18" s="128" t="s">
        <v>334</v>
      </c>
      <c r="E18" s="129">
        <v>5282708.49</v>
      </c>
      <c r="F18" s="129">
        <v>5282708.49</v>
      </c>
      <c r="G18" s="129"/>
      <c r="H18" s="129"/>
      <c r="I18" s="129"/>
      <c r="J18" s="129"/>
      <c r="K18" s="129"/>
      <c r="L18" s="129"/>
    </row>
    <row r="19" spans="1:12" x14ac:dyDescent="0.2">
      <c r="A19" s="714" t="s">
        <v>335</v>
      </c>
      <c r="B19" s="715" t="s">
        <v>335</v>
      </c>
      <c r="C19" s="715" t="s">
        <v>335</v>
      </c>
      <c r="D19" s="128" t="s">
        <v>336</v>
      </c>
      <c r="E19" s="129">
        <v>200000</v>
      </c>
      <c r="F19" s="129">
        <v>200000</v>
      </c>
      <c r="G19" s="129"/>
      <c r="H19" s="129"/>
      <c r="I19" s="129"/>
      <c r="J19" s="129"/>
      <c r="K19" s="129"/>
      <c r="L19" s="129"/>
    </row>
    <row r="20" spans="1:12" x14ac:dyDescent="0.2">
      <c r="A20" s="714" t="s">
        <v>337</v>
      </c>
      <c r="B20" s="715" t="s">
        <v>337</v>
      </c>
      <c r="C20" s="715" t="s">
        <v>337</v>
      </c>
      <c r="D20" s="128" t="s">
        <v>338</v>
      </c>
      <c r="E20" s="129">
        <v>15718056.609999999</v>
      </c>
      <c r="F20" s="129">
        <v>15718056.609999999</v>
      </c>
      <c r="G20" s="129"/>
      <c r="H20" s="129"/>
      <c r="I20" s="129"/>
      <c r="J20" s="129"/>
      <c r="K20" s="129"/>
      <c r="L20" s="129"/>
    </row>
    <row r="21" spans="1:12" x14ac:dyDescent="0.2">
      <c r="A21" s="714" t="s">
        <v>339</v>
      </c>
      <c r="B21" s="715" t="s">
        <v>339</v>
      </c>
      <c r="C21" s="715" t="s">
        <v>339</v>
      </c>
      <c r="D21" s="128" t="s">
        <v>340</v>
      </c>
      <c r="E21" s="129">
        <v>49300</v>
      </c>
      <c r="F21" s="129">
        <v>49300</v>
      </c>
      <c r="G21" s="129"/>
      <c r="H21" s="129"/>
      <c r="I21" s="129"/>
      <c r="J21" s="129"/>
      <c r="K21" s="129"/>
      <c r="L21" s="129"/>
    </row>
    <row r="22" spans="1:12" x14ac:dyDescent="0.2">
      <c r="A22" s="714" t="s">
        <v>341</v>
      </c>
      <c r="B22" s="715" t="s">
        <v>341</v>
      </c>
      <c r="C22" s="715" t="s">
        <v>341</v>
      </c>
      <c r="D22" s="128" t="s">
        <v>342</v>
      </c>
      <c r="E22" s="129">
        <v>12591115.52</v>
      </c>
      <c r="F22" s="129">
        <v>12591115.52</v>
      </c>
      <c r="G22" s="129"/>
      <c r="H22" s="129"/>
      <c r="I22" s="129"/>
      <c r="J22" s="129"/>
      <c r="K22" s="129"/>
      <c r="L22" s="129"/>
    </row>
    <row r="23" spans="1:12" x14ac:dyDescent="0.2">
      <c r="A23" s="714" t="s">
        <v>343</v>
      </c>
      <c r="B23" s="715" t="s">
        <v>343</v>
      </c>
      <c r="C23" s="715" t="s">
        <v>343</v>
      </c>
      <c r="D23" s="128" t="s">
        <v>344</v>
      </c>
      <c r="E23" s="129">
        <v>5454029.4699999997</v>
      </c>
      <c r="F23" s="129">
        <v>5454029.4699999997</v>
      </c>
      <c r="G23" s="129"/>
      <c r="H23" s="129"/>
      <c r="I23" s="129"/>
      <c r="J23" s="129"/>
      <c r="K23" s="129"/>
      <c r="L23" s="129"/>
    </row>
    <row r="24" spans="1:12" x14ac:dyDescent="0.2">
      <c r="A24" s="714" t="s">
        <v>345</v>
      </c>
      <c r="B24" s="715" t="s">
        <v>345</v>
      </c>
      <c r="C24" s="715" t="s">
        <v>345</v>
      </c>
      <c r="D24" s="128" t="s">
        <v>346</v>
      </c>
      <c r="E24" s="129">
        <v>885767</v>
      </c>
      <c r="F24" s="129">
        <v>885767</v>
      </c>
      <c r="G24" s="129"/>
      <c r="H24" s="129"/>
      <c r="I24" s="129"/>
      <c r="J24" s="129"/>
      <c r="K24" s="129"/>
      <c r="L24" s="129"/>
    </row>
    <row r="25" spans="1:12" x14ac:dyDescent="0.2">
      <c r="A25" s="714" t="s">
        <v>347</v>
      </c>
      <c r="B25" s="715" t="s">
        <v>347</v>
      </c>
      <c r="C25" s="715" t="s">
        <v>347</v>
      </c>
      <c r="D25" s="128" t="s">
        <v>348</v>
      </c>
      <c r="E25" s="129">
        <v>793984</v>
      </c>
      <c r="F25" s="129">
        <v>793984</v>
      </c>
      <c r="G25" s="129"/>
      <c r="H25" s="129"/>
      <c r="I25" s="129"/>
      <c r="J25" s="129"/>
      <c r="K25" s="129"/>
      <c r="L25" s="129"/>
    </row>
    <row r="26" spans="1:12" x14ac:dyDescent="0.2">
      <c r="A26" s="714" t="s">
        <v>349</v>
      </c>
      <c r="B26" s="715" t="s">
        <v>349</v>
      </c>
      <c r="C26" s="715" t="s">
        <v>349</v>
      </c>
      <c r="D26" s="128" t="s">
        <v>350</v>
      </c>
      <c r="E26" s="129">
        <v>2609390.1</v>
      </c>
      <c r="F26" s="129">
        <v>2609390.1</v>
      </c>
      <c r="G26" s="129"/>
      <c r="H26" s="129"/>
      <c r="I26" s="129"/>
      <c r="J26" s="129"/>
      <c r="K26" s="129"/>
      <c r="L26" s="129"/>
    </row>
    <row r="27" spans="1:12" x14ac:dyDescent="0.2">
      <c r="A27" s="714" t="s">
        <v>351</v>
      </c>
      <c r="B27" s="715" t="s">
        <v>351</v>
      </c>
      <c r="C27" s="715" t="s">
        <v>351</v>
      </c>
      <c r="D27" s="128" t="s">
        <v>352</v>
      </c>
      <c r="E27" s="129">
        <v>1164888.3700000001</v>
      </c>
      <c r="F27" s="129">
        <v>1164888.3700000001</v>
      </c>
      <c r="G27" s="129"/>
      <c r="H27" s="129"/>
      <c r="I27" s="129"/>
      <c r="J27" s="129"/>
      <c r="K27" s="129"/>
      <c r="L27" s="129"/>
    </row>
    <row r="28" spans="1:12" x14ac:dyDescent="0.2">
      <c r="A28" s="714" t="s">
        <v>353</v>
      </c>
      <c r="B28" s="715" t="s">
        <v>353</v>
      </c>
      <c r="C28" s="715" t="s">
        <v>353</v>
      </c>
      <c r="D28" s="128" t="s">
        <v>354</v>
      </c>
      <c r="E28" s="129">
        <v>5885314.4800000004</v>
      </c>
      <c r="F28" s="129">
        <v>5885314.4800000004</v>
      </c>
      <c r="G28" s="129"/>
      <c r="H28" s="129"/>
      <c r="I28" s="129"/>
      <c r="J28" s="129"/>
      <c r="K28" s="129"/>
      <c r="L28" s="129"/>
    </row>
    <row r="29" spans="1:12" x14ac:dyDescent="0.2">
      <c r="A29" s="714" t="s">
        <v>355</v>
      </c>
      <c r="B29" s="715" t="s">
        <v>355</v>
      </c>
      <c r="C29" s="715" t="s">
        <v>355</v>
      </c>
      <c r="D29" s="128" t="s">
        <v>356</v>
      </c>
      <c r="E29" s="129">
        <v>2657076.48</v>
      </c>
      <c r="F29" s="129">
        <v>2657076.48</v>
      </c>
      <c r="G29" s="129"/>
      <c r="H29" s="129"/>
      <c r="I29" s="129"/>
      <c r="J29" s="129"/>
      <c r="K29" s="129"/>
      <c r="L29" s="129"/>
    </row>
    <row r="30" spans="1:12" x14ac:dyDescent="0.2">
      <c r="A30" s="714" t="s">
        <v>357</v>
      </c>
      <c r="B30" s="715" t="s">
        <v>357</v>
      </c>
      <c r="C30" s="715" t="s">
        <v>357</v>
      </c>
      <c r="D30" s="128" t="s">
        <v>358</v>
      </c>
      <c r="E30" s="129">
        <v>75438</v>
      </c>
      <c r="F30" s="129">
        <v>75438</v>
      </c>
      <c r="G30" s="129"/>
      <c r="H30" s="129"/>
      <c r="I30" s="129"/>
      <c r="J30" s="129"/>
      <c r="K30" s="129"/>
      <c r="L30" s="129"/>
    </row>
    <row r="31" spans="1:12" x14ac:dyDescent="0.2">
      <c r="A31" s="714" t="s">
        <v>359</v>
      </c>
      <c r="B31" s="715" t="s">
        <v>359</v>
      </c>
      <c r="C31" s="715" t="s">
        <v>359</v>
      </c>
      <c r="D31" s="128" t="s">
        <v>360</v>
      </c>
      <c r="E31" s="129">
        <v>200000</v>
      </c>
      <c r="F31" s="129">
        <v>200000</v>
      </c>
      <c r="G31" s="129"/>
      <c r="H31" s="129"/>
      <c r="I31" s="129"/>
      <c r="J31" s="129"/>
      <c r="K31" s="129"/>
      <c r="L31" s="129"/>
    </row>
    <row r="32" spans="1:12" x14ac:dyDescent="0.2">
      <c r="A32" s="714" t="s">
        <v>361</v>
      </c>
      <c r="B32" s="715" t="s">
        <v>361</v>
      </c>
      <c r="C32" s="715" t="s">
        <v>361</v>
      </c>
      <c r="D32" s="128" t="s">
        <v>362</v>
      </c>
      <c r="E32" s="129">
        <v>2952800</v>
      </c>
      <c r="F32" s="129">
        <v>2952800</v>
      </c>
      <c r="G32" s="129"/>
      <c r="H32" s="129"/>
      <c r="I32" s="129"/>
      <c r="J32" s="129"/>
      <c r="K32" s="129"/>
      <c r="L32" s="129"/>
    </row>
    <row r="33" spans="1:12" x14ac:dyDescent="0.2">
      <c r="A33" s="714" t="s">
        <v>363</v>
      </c>
      <c r="B33" s="715" t="s">
        <v>363</v>
      </c>
      <c r="C33" s="715" t="s">
        <v>363</v>
      </c>
      <c r="D33" s="128" t="s">
        <v>364</v>
      </c>
      <c r="E33" s="129">
        <v>21615942.690000001</v>
      </c>
      <c r="F33" s="129">
        <v>21615942.690000001</v>
      </c>
      <c r="G33" s="129"/>
      <c r="H33" s="129"/>
      <c r="I33" s="129"/>
      <c r="J33" s="129"/>
      <c r="K33" s="129"/>
      <c r="L33" s="129"/>
    </row>
    <row r="34" spans="1:12" x14ac:dyDescent="0.2">
      <c r="A34" s="714" t="s">
        <v>365</v>
      </c>
      <c r="B34" s="715" t="s">
        <v>365</v>
      </c>
      <c r="C34" s="715" t="s">
        <v>365</v>
      </c>
      <c r="D34" s="128" t="s">
        <v>364</v>
      </c>
      <c r="E34" s="129">
        <v>21615942.690000001</v>
      </c>
      <c r="F34" s="129">
        <v>21615942.690000001</v>
      </c>
      <c r="G34" s="129"/>
      <c r="H34" s="129"/>
      <c r="I34" s="129"/>
      <c r="J34" s="129"/>
      <c r="K34" s="129"/>
      <c r="L34" s="129"/>
    </row>
    <row r="35" spans="1:12" x14ac:dyDescent="0.2">
      <c r="A35" s="714" t="s">
        <v>366</v>
      </c>
      <c r="B35" s="715" t="s">
        <v>366</v>
      </c>
      <c r="C35" s="715" t="s">
        <v>366</v>
      </c>
      <c r="D35" s="128" t="s">
        <v>367</v>
      </c>
      <c r="E35" s="129">
        <v>1440402.5</v>
      </c>
      <c r="F35" s="129">
        <v>1440402.5</v>
      </c>
      <c r="G35" s="129"/>
      <c r="H35" s="129"/>
      <c r="I35" s="129"/>
      <c r="J35" s="129"/>
      <c r="K35" s="129"/>
      <c r="L35" s="129"/>
    </row>
    <row r="36" spans="1:12" x14ac:dyDescent="0.2">
      <c r="A36" s="714" t="s">
        <v>368</v>
      </c>
      <c r="B36" s="715" t="s">
        <v>368</v>
      </c>
      <c r="C36" s="715" t="s">
        <v>368</v>
      </c>
      <c r="D36" s="128" t="s">
        <v>369</v>
      </c>
      <c r="E36" s="129">
        <v>1440402.5</v>
      </c>
      <c r="F36" s="129">
        <v>1440402.5</v>
      </c>
      <c r="G36" s="129"/>
      <c r="H36" s="129"/>
      <c r="I36" s="129"/>
      <c r="J36" s="129"/>
      <c r="K36" s="129"/>
      <c r="L36" s="129"/>
    </row>
    <row r="37" spans="1:12" x14ac:dyDescent="0.2">
      <c r="A37" s="714" t="s">
        <v>370</v>
      </c>
      <c r="B37" s="715" t="s">
        <v>370</v>
      </c>
      <c r="C37" s="715" t="s">
        <v>370</v>
      </c>
      <c r="D37" s="128" t="s">
        <v>371</v>
      </c>
      <c r="E37" s="129">
        <v>937986.7</v>
      </c>
      <c r="F37" s="129">
        <v>937986.7</v>
      </c>
      <c r="G37" s="129"/>
      <c r="H37" s="129"/>
      <c r="I37" s="129"/>
      <c r="J37" s="129"/>
      <c r="K37" s="129"/>
      <c r="L37" s="129"/>
    </row>
    <row r="38" spans="1:12" x14ac:dyDescent="0.2">
      <c r="A38" s="714" t="s">
        <v>372</v>
      </c>
      <c r="B38" s="715" t="s">
        <v>372</v>
      </c>
      <c r="C38" s="715" t="s">
        <v>372</v>
      </c>
      <c r="D38" s="128" t="s">
        <v>373</v>
      </c>
      <c r="E38" s="129">
        <v>502415.8</v>
      </c>
      <c r="F38" s="129">
        <v>502415.8</v>
      </c>
      <c r="G38" s="129"/>
      <c r="H38" s="129"/>
      <c r="I38" s="129"/>
      <c r="J38" s="129"/>
      <c r="K38" s="129"/>
      <c r="L38" s="129"/>
    </row>
    <row r="39" spans="1:12" x14ac:dyDescent="0.2">
      <c r="A39" s="714" t="s">
        <v>374</v>
      </c>
      <c r="B39" s="715" t="s">
        <v>374</v>
      </c>
      <c r="C39" s="715" t="s">
        <v>374</v>
      </c>
      <c r="D39" s="128" t="s">
        <v>375</v>
      </c>
      <c r="E39" s="129">
        <v>2544238</v>
      </c>
      <c r="F39" s="129">
        <v>2544238</v>
      </c>
      <c r="G39" s="129"/>
      <c r="H39" s="129"/>
      <c r="I39" s="129"/>
      <c r="J39" s="129"/>
      <c r="K39" s="129"/>
      <c r="L39" s="129"/>
    </row>
    <row r="40" spans="1:12" x14ac:dyDescent="0.2">
      <c r="A40" s="714" t="s">
        <v>376</v>
      </c>
      <c r="B40" s="715" t="s">
        <v>376</v>
      </c>
      <c r="C40" s="715" t="s">
        <v>376</v>
      </c>
      <c r="D40" s="128" t="s">
        <v>377</v>
      </c>
      <c r="E40" s="129">
        <v>2544238</v>
      </c>
      <c r="F40" s="129">
        <v>2544238</v>
      </c>
      <c r="G40" s="129"/>
      <c r="H40" s="129"/>
      <c r="I40" s="129"/>
      <c r="J40" s="129"/>
      <c r="K40" s="129"/>
      <c r="L40" s="129"/>
    </row>
    <row r="41" spans="1:12" x14ac:dyDescent="0.2">
      <c r="A41" s="714" t="s">
        <v>378</v>
      </c>
      <c r="B41" s="715" t="s">
        <v>378</v>
      </c>
      <c r="C41" s="715" t="s">
        <v>378</v>
      </c>
      <c r="D41" s="128" t="s">
        <v>379</v>
      </c>
      <c r="E41" s="129">
        <v>2544238</v>
      </c>
      <c r="F41" s="129">
        <v>2544238</v>
      </c>
      <c r="G41" s="129"/>
      <c r="H41" s="129"/>
      <c r="I41" s="129"/>
      <c r="J41" s="129"/>
      <c r="K41" s="129"/>
      <c r="L41" s="129"/>
    </row>
    <row r="42" spans="1:12" x14ac:dyDescent="0.2">
      <c r="A42" s="714" t="s">
        <v>380</v>
      </c>
      <c r="B42" s="715" t="s">
        <v>380</v>
      </c>
      <c r="C42" s="715" t="s">
        <v>380</v>
      </c>
      <c r="D42" s="128" t="s">
        <v>381</v>
      </c>
      <c r="E42" s="129">
        <v>121773</v>
      </c>
      <c r="F42" s="129">
        <v>121773</v>
      </c>
      <c r="G42" s="129"/>
      <c r="H42" s="129"/>
      <c r="I42" s="129"/>
      <c r="J42" s="129"/>
      <c r="K42" s="129"/>
      <c r="L42" s="129"/>
    </row>
    <row r="43" spans="1:12" x14ac:dyDescent="0.2">
      <c r="A43" s="714" t="s">
        <v>382</v>
      </c>
      <c r="B43" s="715" t="s">
        <v>382</v>
      </c>
      <c r="C43" s="715" t="s">
        <v>382</v>
      </c>
      <c r="D43" s="128" t="s">
        <v>383</v>
      </c>
      <c r="E43" s="129">
        <v>121773</v>
      </c>
      <c r="F43" s="129">
        <v>121773</v>
      </c>
      <c r="G43" s="129"/>
      <c r="H43" s="129"/>
      <c r="I43" s="129"/>
      <c r="J43" s="129"/>
      <c r="K43" s="129"/>
      <c r="L43" s="129"/>
    </row>
    <row r="44" spans="1:12" x14ac:dyDescent="0.2">
      <c r="A44" s="714" t="s">
        <v>384</v>
      </c>
      <c r="B44" s="715" t="s">
        <v>384</v>
      </c>
      <c r="C44" s="715" t="s">
        <v>384</v>
      </c>
      <c r="D44" s="128" t="s">
        <v>385</v>
      </c>
      <c r="E44" s="129">
        <v>121773</v>
      </c>
      <c r="F44" s="129">
        <v>121773</v>
      </c>
      <c r="G44" s="129"/>
      <c r="H44" s="129"/>
      <c r="I44" s="129"/>
      <c r="J44" s="129"/>
      <c r="K44" s="129"/>
      <c r="L44" s="129"/>
    </row>
    <row r="45" spans="1:12" x14ac:dyDescent="0.2">
      <c r="A45" s="714" t="s">
        <v>386</v>
      </c>
      <c r="B45" s="715" t="s">
        <v>386</v>
      </c>
      <c r="C45" s="715" t="s">
        <v>386</v>
      </c>
      <c r="D45" s="128" t="s">
        <v>387</v>
      </c>
      <c r="E45" s="129">
        <v>1000000</v>
      </c>
      <c r="F45" s="129">
        <v>1000000</v>
      </c>
      <c r="G45" s="129"/>
      <c r="H45" s="129"/>
      <c r="I45" s="129"/>
      <c r="J45" s="129"/>
      <c r="K45" s="129"/>
      <c r="L45" s="129"/>
    </row>
    <row r="46" spans="1:12" x14ac:dyDescent="0.2">
      <c r="A46" s="714" t="s">
        <v>388</v>
      </c>
      <c r="B46" s="715" t="s">
        <v>388</v>
      </c>
      <c r="C46" s="715" t="s">
        <v>388</v>
      </c>
      <c r="D46" s="128" t="s">
        <v>387</v>
      </c>
      <c r="E46" s="129">
        <v>1000000</v>
      </c>
      <c r="F46" s="129">
        <v>1000000</v>
      </c>
      <c r="G46" s="129"/>
      <c r="H46" s="129"/>
      <c r="I46" s="129"/>
      <c r="J46" s="129"/>
      <c r="K46" s="129"/>
      <c r="L46" s="129"/>
    </row>
    <row r="47" spans="1:12" x14ac:dyDescent="0.2">
      <c r="A47" s="714" t="s">
        <v>389</v>
      </c>
      <c r="B47" s="715" t="s">
        <v>389</v>
      </c>
      <c r="C47" s="715" t="s">
        <v>389</v>
      </c>
      <c r="D47" s="128" t="s">
        <v>387</v>
      </c>
      <c r="E47" s="129">
        <v>1000000</v>
      </c>
      <c r="F47" s="129">
        <v>1000000</v>
      </c>
      <c r="G47" s="129"/>
      <c r="H47" s="129"/>
      <c r="I47" s="129"/>
      <c r="J47" s="129"/>
      <c r="K47" s="129"/>
      <c r="L47" s="129"/>
    </row>
  </sheetData>
  <mergeCells count="55">
    <mergeCell ref="A44:C44"/>
    <mergeCell ref="A45:C45"/>
    <mergeCell ref="A46:C46"/>
    <mergeCell ref="A47:C47"/>
    <mergeCell ref="A8:A9"/>
    <mergeCell ref="B8:B9"/>
    <mergeCell ref="C8:C9"/>
    <mergeCell ref="A10:C10"/>
    <mergeCell ref="A11:C11"/>
    <mergeCell ref="A12:C12"/>
    <mergeCell ref="A13:C13"/>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L1"/>
    <mergeCell ref="A3:D3"/>
    <mergeCell ref="A4:D4"/>
    <mergeCell ref="H4:I4"/>
    <mergeCell ref="K4:K7"/>
    <mergeCell ref="L4:L7"/>
    <mergeCell ref="E4:E7"/>
    <mergeCell ref="F4:F7"/>
    <mergeCell ref="G4:G7"/>
    <mergeCell ref="J4:J7"/>
    <mergeCell ref="A5:C7"/>
    <mergeCell ref="D5:D7"/>
    <mergeCell ref="H5:H7"/>
    <mergeCell ref="I5:I7"/>
  </mergeCells>
  <phoneticPr fontId="92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47"/>
  <sheetViews>
    <sheetView workbookViewId="0"/>
  </sheetViews>
  <sheetFormatPr defaultRowHeight="14.25" x14ac:dyDescent="0.2"/>
  <cols>
    <col min="1" max="3" width="4.375" customWidth="1"/>
    <col min="4" max="4" width="47.75" customWidth="1"/>
    <col min="5" max="10" width="21.875" customWidth="1"/>
  </cols>
  <sheetData>
    <row r="1" spans="1:10" ht="27" x14ac:dyDescent="0.2">
      <c r="A1" s="717" t="s">
        <v>429</v>
      </c>
      <c r="B1" s="615"/>
      <c r="C1" s="615"/>
      <c r="D1" s="615"/>
      <c r="E1" s="615"/>
      <c r="F1" s="615"/>
      <c r="G1" s="615"/>
      <c r="H1" s="615"/>
      <c r="I1" s="615"/>
      <c r="J1" s="615"/>
    </row>
    <row r="2" spans="1:10" x14ac:dyDescent="0.2">
      <c r="J2" s="137" t="s">
        <v>430</v>
      </c>
    </row>
    <row r="3" spans="1:10" x14ac:dyDescent="0.2">
      <c r="A3" s="718" t="s">
        <v>113</v>
      </c>
      <c r="B3" s="615"/>
      <c r="C3" s="615"/>
      <c r="D3" s="615"/>
      <c r="F3" s="138" t="s">
        <v>114</v>
      </c>
      <c r="J3" s="139" t="s">
        <v>115</v>
      </c>
    </row>
    <row r="4" spans="1:10" x14ac:dyDescent="0.2">
      <c r="A4" s="719" t="s">
        <v>262</v>
      </c>
      <c r="B4" s="720"/>
      <c r="C4" s="720"/>
      <c r="D4" s="720"/>
      <c r="E4" s="720" t="s">
        <v>244</v>
      </c>
      <c r="F4" s="720" t="s">
        <v>423</v>
      </c>
      <c r="G4" s="720" t="s">
        <v>424</v>
      </c>
      <c r="H4" s="720" t="s">
        <v>425</v>
      </c>
      <c r="I4" s="720" t="s">
        <v>426</v>
      </c>
      <c r="J4" s="720" t="s">
        <v>427</v>
      </c>
    </row>
    <row r="5" spans="1:10" x14ac:dyDescent="0.2">
      <c r="A5" s="724" t="s">
        <v>302</v>
      </c>
      <c r="B5" s="721"/>
      <c r="C5" s="721"/>
      <c r="D5" s="721" t="s">
        <v>303</v>
      </c>
      <c r="E5" s="721"/>
      <c r="F5" s="721"/>
      <c r="G5" s="721"/>
      <c r="H5" s="721"/>
      <c r="I5" s="721"/>
      <c r="J5" s="721"/>
    </row>
    <row r="6" spans="1:10" x14ac:dyDescent="0.2">
      <c r="A6" s="724"/>
      <c r="B6" s="721"/>
      <c r="C6" s="721"/>
      <c r="D6" s="721"/>
      <c r="E6" s="721"/>
      <c r="F6" s="721"/>
      <c r="G6" s="721"/>
      <c r="H6" s="721"/>
      <c r="I6" s="721"/>
      <c r="J6" s="721"/>
    </row>
    <row r="7" spans="1:10" x14ac:dyDescent="0.2">
      <c r="A7" s="724"/>
      <c r="B7" s="721"/>
      <c r="C7" s="721"/>
      <c r="D7" s="721"/>
      <c r="E7" s="721"/>
      <c r="F7" s="721"/>
      <c r="G7" s="721"/>
      <c r="H7" s="721"/>
      <c r="I7" s="721"/>
      <c r="J7" s="721"/>
    </row>
    <row r="8" spans="1:10" x14ac:dyDescent="0.2">
      <c r="A8" s="724" t="s">
        <v>314</v>
      </c>
      <c r="B8" s="721" t="s">
        <v>315</v>
      </c>
      <c r="C8" s="721" t="s">
        <v>316</v>
      </c>
      <c r="D8" s="133" t="s">
        <v>428</v>
      </c>
      <c r="E8" s="133" t="s">
        <v>64</v>
      </c>
      <c r="F8" s="133" t="s">
        <v>65</v>
      </c>
      <c r="G8" s="133" t="s">
        <v>66</v>
      </c>
      <c r="H8" s="133" t="s">
        <v>72</v>
      </c>
      <c r="I8" s="133" t="s">
        <v>74</v>
      </c>
      <c r="J8" s="133" t="s">
        <v>76</v>
      </c>
    </row>
    <row r="9" spans="1:10" x14ac:dyDescent="0.2">
      <c r="A9" s="724"/>
      <c r="B9" s="721"/>
      <c r="C9" s="721"/>
      <c r="D9" s="133" t="s">
        <v>304</v>
      </c>
      <c r="E9" s="134">
        <v>82487361.560000002</v>
      </c>
      <c r="F9" s="134">
        <v>33807892.460000001</v>
      </c>
      <c r="G9" s="134">
        <v>48679469.100000001</v>
      </c>
      <c r="H9" s="134"/>
      <c r="I9" s="134"/>
      <c r="J9" s="134"/>
    </row>
    <row r="10" spans="1:10" x14ac:dyDescent="0.2">
      <c r="A10" s="722" t="s">
        <v>317</v>
      </c>
      <c r="B10" s="723" t="s">
        <v>317</v>
      </c>
      <c r="C10" s="723" t="s">
        <v>317</v>
      </c>
      <c r="D10" s="135" t="s">
        <v>318</v>
      </c>
      <c r="E10" s="136">
        <v>396434.22</v>
      </c>
      <c r="F10" s="136">
        <v>396434.22</v>
      </c>
      <c r="G10" s="136"/>
      <c r="H10" s="136"/>
      <c r="I10" s="136"/>
      <c r="J10" s="136"/>
    </row>
    <row r="11" spans="1:10" x14ac:dyDescent="0.2">
      <c r="A11" s="722" t="s">
        <v>319</v>
      </c>
      <c r="B11" s="723" t="s">
        <v>319</v>
      </c>
      <c r="C11" s="723" t="s">
        <v>319</v>
      </c>
      <c r="D11" s="135" t="s">
        <v>320</v>
      </c>
      <c r="E11" s="136">
        <v>396434.22</v>
      </c>
      <c r="F11" s="136">
        <v>396434.22</v>
      </c>
      <c r="G11" s="136"/>
      <c r="H11" s="136"/>
      <c r="I11" s="136"/>
      <c r="J11" s="136"/>
    </row>
    <row r="12" spans="1:10" x14ac:dyDescent="0.2">
      <c r="A12" s="722" t="s">
        <v>321</v>
      </c>
      <c r="B12" s="723" t="s">
        <v>321</v>
      </c>
      <c r="C12" s="723" t="s">
        <v>321</v>
      </c>
      <c r="D12" s="135" t="s">
        <v>322</v>
      </c>
      <c r="E12" s="136">
        <v>396434.22</v>
      </c>
      <c r="F12" s="136">
        <v>396434.22</v>
      </c>
      <c r="G12" s="136"/>
      <c r="H12" s="136"/>
      <c r="I12" s="136"/>
      <c r="J12" s="136"/>
    </row>
    <row r="13" spans="1:10" x14ac:dyDescent="0.2">
      <c r="A13" s="722" t="s">
        <v>323</v>
      </c>
      <c r="B13" s="723" t="s">
        <v>323</v>
      </c>
      <c r="C13" s="723" t="s">
        <v>323</v>
      </c>
      <c r="D13" s="135" t="s">
        <v>324</v>
      </c>
      <c r="E13" s="136">
        <v>76984527.959999993</v>
      </c>
      <c r="F13" s="136">
        <v>29426831.859999999</v>
      </c>
      <c r="G13" s="136">
        <v>47557696.100000001</v>
      </c>
      <c r="H13" s="136"/>
      <c r="I13" s="136"/>
      <c r="J13" s="136"/>
    </row>
    <row r="14" spans="1:10" x14ac:dyDescent="0.2">
      <c r="A14" s="722" t="s">
        <v>325</v>
      </c>
      <c r="B14" s="723" t="s">
        <v>325</v>
      </c>
      <c r="C14" s="723" t="s">
        <v>325</v>
      </c>
      <c r="D14" s="135" t="s">
        <v>326</v>
      </c>
      <c r="E14" s="136">
        <v>44029242.100000001</v>
      </c>
      <c r="F14" s="136">
        <v>23972803.170000002</v>
      </c>
      <c r="G14" s="136">
        <v>20056438.93</v>
      </c>
      <c r="H14" s="136"/>
      <c r="I14" s="136"/>
      <c r="J14" s="136"/>
    </row>
    <row r="15" spans="1:10" x14ac:dyDescent="0.2">
      <c r="A15" s="722" t="s">
        <v>327</v>
      </c>
      <c r="B15" s="723" t="s">
        <v>327</v>
      </c>
      <c r="C15" s="723" t="s">
        <v>327</v>
      </c>
      <c r="D15" s="135" t="s">
        <v>328</v>
      </c>
      <c r="E15" s="136">
        <v>8151076.9400000004</v>
      </c>
      <c r="F15" s="136">
        <v>8151076.9400000004</v>
      </c>
      <c r="G15" s="136"/>
      <c r="H15" s="136"/>
      <c r="I15" s="136"/>
      <c r="J15" s="136"/>
    </row>
    <row r="16" spans="1:10" x14ac:dyDescent="0.2">
      <c r="A16" s="722" t="s">
        <v>329</v>
      </c>
      <c r="B16" s="723" t="s">
        <v>329</v>
      </c>
      <c r="C16" s="723" t="s">
        <v>329</v>
      </c>
      <c r="D16" s="135" t="s">
        <v>330</v>
      </c>
      <c r="E16" s="136">
        <v>1896807.33</v>
      </c>
      <c r="F16" s="136"/>
      <c r="G16" s="136">
        <v>1896807.33</v>
      </c>
      <c r="H16" s="136"/>
      <c r="I16" s="136"/>
      <c r="J16" s="136"/>
    </row>
    <row r="17" spans="1:10" x14ac:dyDescent="0.2">
      <c r="A17" s="722" t="s">
        <v>331</v>
      </c>
      <c r="B17" s="723" t="s">
        <v>331</v>
      </c>
      <c r="C17" s="723" t="s">
        <v>331</v>
      </c>
      <c r="D17" s="135" t="s">
        <v>332</v>
      </c>
      <c r="E17" s="136">
        <v>90000</v>
      </c>
      <c r="F17" s="136"/>
      <c r="G17" s="136">
        <v>90000</v>
      </c>
      <c r="H17" s="136"/>
      <c r="I17" s="136"/>
      <c r="J17" s="136"/>
    </row>
    <row r="18" spans="1:10" x14ac:dyDescent="0.2">
      <c r="A18" s="722" t="s">
        <v>333</v>
      </c>
      <c r="B18" s="723" t="s">
        <v>333</v>
      </c>
      <c r="C18" s="723" t="s">
        <v>333</v>
      </c>
      <c r="D18" s="135" t="s">
        <v>334</v>
      </c>
      <c r="E18" s="136">
        <v>5283615.3600000003</v>
      </c>
      <c r="F18" s="136">
        <v>4259782.46</v>
      </c>
      <c r="G18" s="136">
        <v>1023832.9</v>
      </c>
      <c r="H18" s="136"/>
      <c r="I18" s="136"/>
      <c r="J18" s="136"/>
    </row>
    <row r="19" spans="1:10" x14ac:dyDescent="0.2">
      <c r="A19" s="722" t="s">
        <v>335</v>
      </c>
      <c r="B19" s="723" t="s">
        <v>335</v>
      </c>
      <c r="C19" s="723" t="s">
        <v>335</v>
      </c>
      <c r="D19" s="135" t="s">
        <v>336</v>
      </c>
      <c r="E19" s="136">
        <v>200000</v>
      </c>
      <c r="F19" s="136"/>
      <c r="G19" s="136">
        <v>200000</v>
      </c>
      <c r="H19" s="136"/>
      <c r="I19" s="136"/>
      <c r="J19" s="136"/>
    </row>
    <row r="20" spans="1:10" x14ac:dyDescent="0.2">
      <c r="A20" s="722" t="s">
        <v>337</v>
      </c>
      <c r="B20" s="723" t="s">
        <v>337</v>
      </c>
      <c r="C20" s="723" t="s">
        <v>337</v>
      </c>
      <c r="D20" s="135" t="s">
        <v>338</v>
      </c>
      <c r="E20" s="136">
        <v>15738754.949999999</v>
      </c>
      <c r="F20" s="136">
        <v>11533371.77</v>
      </c>
      <c r="G20" s="136">
        <v>4205383.18</v>
      </c>
      <c r="H20" s="136"/>
      <c r="I20" s="136"/>
      <c r="J20" s="136"/>
    </row>
    <row r="21" spans="1:10" x14ac:dyDescent="0.2">
      <c r="A21" s="722" t="s">
        <v>339</v>
      </c>
      <c r="B21" s="723" t="s">
        <v>339</v>
      </c>
      <c r="C21" s="723" t="s">
        <v>339</v>
      </c>
      <c r="D21" s="135" t="s">
        <v>340</v>
      </c>
      <c r="E21" s="136">
        <v>49300</v>
      </c>
      <c r="F21" s="136"/>
      <c r="G21" s="136">
        <v>49300</v>
      </c>
      <c r="H21" s="136"/>
      <c r="I21" s="136"/>
      <c r="J21" s="136"/>
    </row>
    <row r="22" spans="1:10" x14ac:dyDescent="0.2">
      <c r="A22" s="722" t="s">
        <v>341</v>
      </c>
      <c r="B22" s="723" t="s">
        <v>341</v>
      </c>
      <c r="C22" s="723" t="s">
        <v>341</v>
      </c>
      <c r="D22" s="135" t="s">
        <v>342</v>
      </c>
      <c r="E22" s="136">
        <v>12619687.52</v>
      </c>
      <c r="F22" s="136">
        <v>28572</v>
      </c>
      <c r="G22" s="136">
        <v>12591115.52</v>
      </c>
      <c r="H22" s="136"/>
      <c r="I22" s="136"/>
      <c r="J22" s="136"/>
    </row>
    <row r="23" spans="1:10" x14ac:dyDescent="0.2">
      <c r="A23" s="722" t="s">
        <v>343</v>
      </c>
      <c r="B23" s="723" t="s">
        <v>343</v>
      </c>
      <c r="C23" s="723" t="s">
        <v>343</v>
      </c>
      <c r="D23" s="135" t="s">
        <v>344</v>
      </c>
      <c r="E23" s="136">
        <v>5454028.6900000004</v>
      </c>
      <c r="F23" s="136">
        <v>5454028.6900000004</v>
      </c>
      <c r="G23" s="136"/>
      <c r="H23" s="136"/>
      <c r="I23" s="136"/>
      <c r="J23" s="136"/>
    </row>
    <row r="24" spans="1:10" x14ac:dyDescent="0.2">
      <c r="A24" s="722" t="s">
        <v>345</v>
      </c>
      <c r="B24" s="723" t="s">
        <v>345</v>
      </c>
      <c r="C24" s="723" t="s">
        <v>345</v>
      </c>
      <c r="D24" s="135" t="s">
        <v>346</v>
      </c>
      <c r="E24" s="136">
        <v>885767</v>
      </c>
      <c r="F24" s="136">
        <v>885767</v>
      </c>
      <c r="G24" s="136"/>
      <c r="H24" s="136"/>
      <c r="I24" s="136"/>
      <c r="J24" s="136"/>
    </row>
    <row r="25" spans="1:10" x14ac:dyDescent="0.2">
      <c r="A25" s="722" t="s">
        <v>347</v>
      </c>
      <c r="B25" s="723" t="s">
        <v>347</v>
      </c>
      <c r="C25" s="723" t="s">
        <v>347</v>
      </c>
      <c r="D25" s="135" t="s">
        <v>348</v>
      </c>
      <c r="E25" s="136">
        <v>793984</v>
      </c>
      <c r="F25" s="136">
        <v>793984</v>
      </c>
      <c r="G25" s="136"/>
      <c r="H25" s="136"/>
      <c r="I25" s="136"/>
      <c r="J25" s="136"/>
    </row>
    <row r="26" spans="1:10" x14ac:dyDescent="0.2">
      <c r="A26" s="722" t="s">
        <v>349</v>
      </c>
      <c r="B26" s="723" t="s">
        <v>349</v>
      </c>
      <c r="C26" s="723" t="s">
        <v>349</v>
      </c>
      <c r="D26" s="135" t="s">
        <v>350</v>
      </c>
      <c r="E26" s="136">
        <v>2609389.3199999998</v>
      </c>
      <c r="F26" s="136">
        <v>2609389.3199999998</v>
      </c>
      <c r="G26" s="136"/>
      <c r="H26" s="136"/>
      <c r="I26" s="136"/>
      <c r="J26" s="136"/>
    </row>
    <row r="27" spans="1:10" x14ac:dyDescent="0.2">
      <c r="A27" s="722" t="s">
        <v>351</v>
      </c>
      <c r="B27" s="723" t="s">
        <v>351</v>
      </c>
      <c r="C27" s="723" t="s">
        <v>351</v>
      </c>
      <c r="D27" s="135" t="s">
        <v>352</v>
      </c>
      <c r="E27" s="136">
        <v>1164888.3700000001</v>
      </c>
      <c r="F27" s="136">
        <v>1164888.3700000001</v>
      </c>
      <c r="G27" s="136"/>
      <c r="H27" s="136"/>
      <c r="I27" s="136"/>
      <c r="J27" s="136"/>
    </row>
    <row r="28" spans="1:10" x14ac:dyDescent="0.2">
      <c r="A28" s="722" t="s">
        <v>353</v>
      </c>
      <c r="B28" s="723" t="s">
        <v>353</v>
      </c>
      <c r="C28" s="723" t="s">
        <v>353</v>
      </c>
      <c r="D28" s="135" t="s">
        <v>354</v>
      </c>
      <c r="E28" s="136">
        <v>5885314.4800000004</v>
      </c>
      <c r="F28" s="136"/>
      <c r="G28" s="136">
        <v>5885314.4800000004</v>
      </c>
      <c r="H28" s="136"/>
      <c r="I28" s="136"/>
      <c r="J28" s="136"/>
    </row>
    <row r="29" spans="1:10" x14ac:dyDescent="0.2">
      <c r="A29" s="722" t="s">
        <v>355</v>
      </c>
      <c r="B29" s="723" t="s">
        <v>355</v>
      </c>
      <c r="C29" s="723" t="s">
        <v>355</v>
      </c>
      <c r="D29" s="135" t="s">
        <v>356</v>
      </c>
      <c r="E29" s="136">
        <v>2657076.48</v>
      </c>
      <c r="F29" s="136"/>
      <c r="G29" s="136">
        <v>2657076.48</v>
      </c>
      <c r="H29" s="136"/>
      <c r="I29" s="136"/>
      <c r="J29" s="136"/>
    </row>
    <row r="30" spans="1:10" x14ac:dyDescent="0.2">
      <c r="A30" s="722" t="s">
        <v>357</v>
      </c>
      <c r="B30" s="723" t="s">
        <v>357</v>
      </c>
      <c r="C30" s="723" t="s">
        <v>357</v>
      </c>
      <c r="D30" s="135" t="s">
        <v>358</v>
      </c>
      <c r="E30" s="136">
        <v>75438</v>
      </c>
      <c r="F30" s="136"/>
      <c r="G30" s="136">
        <v>75438</v>
      </c>
      <c r="H30" s="136"/>
      <c r="I30" s="136"/>
      <c r="J30" s="136"/>
    </row>
    <row r="31" spans="1:10" x14ac:dyDescent="0.2">
      <c r="A31" s="722" t="s">
        <v>359</v>
      </c>
      <c r="B31" s="723" t="s">
        <v>359</v>
      </c>
      <c r="C31" s="723" t="s">
        <v>359</v>
      </c>
      <c r="D31" s="135" t="s">
        <v>360</v>
      </c>
      <c r="E31" s="136">
        <v>200000</v>
      </c>
      <c r="F31" s="136"/>
      <c r="G31" s="136">
        <v>200000</v>
      </c>
      <c r="H31" s="136"/>
      <c r="I31" s="136"/>
      <c r="J31" s="136"/>
    </row>
    <row r="32" spans="1:10" x14ac:dyDescent="0.2">
      <c r="A32" s="722" t="s">
        <v>361</v>
      </c>
      <c r="B32" s="723" t="s">
        <v>361</v>
      </c>
      <c r="C32" s="723" t="s">
        <v>361</v>
      </c>
      <c r="D32" s="135" t="s">
        <v>362</v>
      </c>
      <c r="E32" s="136">
        <v>2952800</v>
      </c>
      <c r="F32" s="136"/>
      <c r="G32" s="136">
        <v>2952800</v>
      </c>
      <c r="H32" s="136"/>
      <c r="I32" s="136"/>
      <c r="J32" s="136"/>
    </row>
    <row r="33" spans="1:10" x14ac:dyDescent="0.2">
      <c r="A33" s="722" t="s">
        <v>363</v>
      </c>
      <c r="B33" s="723" t="s">
        <v>363</v>
      </c>
      <c r="C33" s="723" t="s">
        <v>363</v>
      </c>
      <c r="D33" s="135" t="s">
        <v>364</v>
      </c>
      <c r="E33" s="136">
        <v>21615942.690000001</v>
      </c>
      <c r="F33" s="136"/>
      <c r="G33" s="136">
        <v>21615942.690000001</v>
      </c>
      <c r="H33" s="136"/>
      <c r="I33" s="136"/>
      <c r="J33" s="136"/>
    </row>
    <row r="34" spans="1:10" x14ac:dyDescent="0.2">
      <c r="A34" s="722" t="s">
        <v>365</v>
      </c>
      <c r="B34" s="723" t="s">
        <v>365</v>
      </c>
      <c r="C34" s="723" t="s">
        <v>365</v>
      </c>
      <c r="D34" s="135" t="s">
        <v>364</v>
      </c>
      <c r="E34" s="136">
        <v>21615942.690000001</v>
      </c>
      <c r="F34" s="136"/>
      <c r="G34" s="136">
        <v>21615942.690000001</v>
      </c>
      <c r="H34" s="136"/>
      <c r="I34" s="136"/>
      <c r="J34" s="136"/>
    </row>
    <row r="35" spans="1:10" x14ac:dyDescent="0.2">
      <c r="A35" s="722" t="s">
        <v>366</v>
      </c>
      <c r="B35" s="723" t="s">
        <v>366</v>
      </c>
      <c r="C35" s="723" t="s">
        <v>366</v>
      </c>
      <c r="D35" s="135" t="s">
        <v>367</v>
      </c>
      <c r="E35" s="136">
        <v>1440388.38</v>
      </c>
      <c r="F35" s="136">
        <v>1440388.38</v>
      </c>
      <c r="G35" s="136"/>
      <c r="H35" s="136"/>
      <c r="I35" s="136"/>
      <c r="J35" s="136"/>
    </row>
    <row r="36" spans="1:10" x14ac:dyDescent="0.2">
      <c r="A36" s="722" t="s">
        <v>368</v>
      </c>
      <c r="B36" s="723" t="s">
        <v>368</v>
      </c>
      <c r="C36" s="723" t="s">
        <v>368</v>
      </c>
      <c r="D36" s="135" t="s">
        <v>369</v>
      </c>
      <c r="E36" s="136">
        <v>1440388.38</v>
      </c>
      <c r="F36" s="136">
        <v>1440388.38</v>
      </c>
      <c r="G36" s="136"/>
      <c r="H36" s="136"/>
      <c r="I36" s="136"/>
      <c r="J36" s="136"/>
    </row>
    <row r="37" spans="1:10" x14ac:dyDescent="0.2">
      <c r="A37" s="722" t="s">
        <v>370</v>
      </c>
      <c r="B37" s="723" t="s">
        <v>370</v>
      </c>
      <c r="C37" s="723" t="s">
        <v>370</v>
      </c>
      <c r="D37" s="135" t="s">
        <v>371</v>
      </c>
      <c r="E37" s="136">
        <v>937972.58</v>
      </c>
      <c r="F37" s="136">
        <v>937972.58</v>
      </c>
      <c r="G37" s="136"/>
      <c r="H37" s="136"/>
      <c r="I37" s="136"/>
      <c r="J37" s="136"/>
    </row>
    <row r="38" spans="1:10" x14ac:dyDescent="0.2">
      <c r="A38" s="722" t="s">
        <v>372</v>
      </c>
      <c r="B38" s="723" t="s">
        <v>372</v>
      </c>
      <c r="C38" s="723" t="s">
        <v>372</v>
      </c>
      <c r="D38" s="135" t="s">
        <v>373</v>
      </c>
      <c r="E38" s="136">
        <v>502415.8</v>
      </c>
      <c r="F38" s="136">
        <v>502415.8</v>
      </c>
      <c r="G38" s="136"/>
      <c r="H38" s="136"/>
      <c r="I38" s="136"/>
      <c r="J38" s="136"/>
    </row>
    <row r="39" spans="1:10" x14ac:dyDescent="0.2">
      <c r="A39" s="722" t="s">
        <v>374</v>
      </c>
      <c r="B39" s="723" t="s">
        <v>374</v>
      </c>
      <c r="C39" s="723" t="s">
        <v>374</v>
      </c>
      <c r="D39" s="135" t="s">
        <v>375</v>
      </c>
      <c r="E39" s="136">
        <v>2544238</v>
      </c>
      <c r="F39" s="136">
        <v>2544238</v>
      </c>
      <c r="G39" s="136"/>
      <c r="H39" s="136"/>
      <c r="I39" s="136"/>
      <c r="J39" s="136"/>
    </row>
    <row r="40" spans="1:10" x14ac:dyDescent="0.2">
      <c r="A40" s="722" t="s">
        <v>376</v>
      </c>
      <c r="B40" s="723" t="s">
        <v>376</v>
      </c>
      <c r="C40" s="723" t="s">
        <v>376</v>
      </c>
      <c r="D40" s="135" t="s">
        <v>377</v>
      </c>
      <c r="E40" s="136">
        <v>2544238</v>
      </c>
      <c r="F40" s="136">
        <v>2544238</v>
      </c>
      <c r="G40" s="136"/>
      <c r="H40" s="136"/>
      <c r="I40" s="136"/>
      <c r="J40" s="136"/>
    </row>
    <row r="41" spans="1:10" x14ac:dyDescent="0.2">
      <c r="A41" s="722" t="s">
        <v>378</v>
      </c>
      <c r="B41" s="723" t="s">
        <v>378</v>
      </c>
      <c r="C41" s="723" t="s">
        <v>378</v>
      </c>
      <c r="D41" s="135" t="s">
        <v>379</v>
      </c>
      <c r="E41" s="136">
        <v>2544238</v>
      </c>
      <c r="F41" s="136">
        <v>2544238</v>
      </c>
      <c r="G41" s="136"/>
      <c r="H41" s="136"/>
      <c r="I41" s="136"/>
      <c r="J41" s="136"/>
    </row>
    <row r="42" spans="1:10" x14ac:dyDescent="0.2">
      <c r="A42" s="722" t="s">
        <v>380</v>
      </c>
      <c r="B42" s="723" t="s">
        <v>380</v>
      </c>
      <c r="C42" s="723" t="s">
        <v>380</v>
      </c>
      <c r="D42" s="135" t="s">
        <v>381</v>
      </c>
      <c r="E42" s="136">
        <v>121773</v>
      </c>
      <c r="F42" s="136"/>
      <c r="G42" s="136">
        <v>121773</v>
      </c>
      <c r="H42" s="136"/>
      <c r="I42" s="136"/>
      <c r="J42" s="136"/>
    </row>
    <row r="43" spans="1:10" x14ac:dyDescent="0.2">
      <c r="A43" s="722" t="s">
        <v>382</v>
      </c>
      <c r="B43" s="723" t="s">
        <v>382</v>
      </c>
      <c r="C43" s="723" t="s">
        <v>382</v>
      </c>
      <c r="D43" s="135" t="s">
        <v>383</v>
      </c>
      <c r="E43" s="136">
        <v>121773</v>
      </c>
      <c r="F43" s="136"/>
      <c r="G43" s="136">
        <v>121773</v>
      </c>
      <c r="H43" s="136"/>
      <c r="I43" s="136"/>
      <c r="J43" s="136"/>
    </row>
    <row r="44" spans="1:10" x14ac:dyDescent="0.2">
      <c r="A44" s="722" t="s">
        <v>384</v>
      </c>
      <c r="B44" s="723" t="s">
        <v>384</v>
      </c>
      <c r="C44" s="723" t="s">
        <v>384</v>
      </c>
      <c r="D44" s="135" t="s">
        <v>385</v>
      </c>
      <c r="E44" s="136">
        <v>121773</v>
      </c>
      <c r="F44" s="136"/>
      <c r="G44" s="136">
        <v>121773</v>
      </c>
      <c r="H44" s="136"/>
      <c r="I44" s="136"/>
      <c r="J44" s="136"/>
    </row>
    <row r="45" spans="1:10" x14ac:dyDescent="0.2">
      <c r="A45" s="722" t="s">
        <v>386</v>
      </c>
      <c r="B45" s="723" t="s">
        <v>386</v>
      </c>
      <c r="C45" s="723" t="s">
        <v>386</v>
      </c>
      <c r="D45" s="135" t="s">
        <v>387</v>
      </c>
      <c r="E45" s="136">
        <v>1000000</v>
      </c>
      <c r="F45" s="136"/>
      <c r="G45" s="136">
        <v>1000000</v>
      </c>
      <c r="H45" s="136"/>
      <c r="I45" s="136"/>
      <c r="J45" s="136"/>
    </row>
    <row r="46" spans="1:10" x14ac:dyDescent="0.2">
      <c r="A46" s="722" t="s">
        <v>388</v>
      </c>
      <c r="B46" s="723" t="s">
        <v>388</v>
      </c>
      <c r="C46" s="723" t="s">
        <v>388</v>
      </c>
      <c r="D46" s="135" t="s">
        <v>387</v>
      </c>
      <c r="E46" s="136">
        <v>1000000</v>
      </c>
      <c r="F46" s="136"/>
      <c r="G46" s="136">
        <v>1000000</v>
      </c>
      <c r="H46" s="136"/>
      <c r="I46" s="136"/>
      <c r="J46" s="136"/>
    </row>
    <row r="47" spans="1:10" x14ac:dyDescent="0.2">
      <c r="A47" s="722" t="s">
        <v>389</v>
      </c>
      <c r="B47" s="723" t="s">
        <v>389</v>
      </c>
      <c r="C47" s="723" t="s">
        <v>389</v>
      </c>
      <c r="D47" s="135" t="s">
        <v>387</v>
      </c>
      <c r="E47" s="136">
        <v>1000000</v>
      </c>
      <c r="F47" s="136"/>
      <c r="G47" s="136">
        <v>1000000</v>
      </c>
      <c r="H47" s="136"/>
      <c r="I47" s="136"/>
      <c r="J47" s="136"/>
    </row>
  </sheetData>
  <mergeCells count="52">
    <mergeCell ref="A44:C44"/>
    <mergeCell ref="A45:C45"/>
    <mergeCell ref="A46:C46"/>
    <mergeCell ref="A47:C47"/>
    <mergeCell ref="A8:A9"/>
    <mergeCell ref="B8:B9"/>
    <mergeCell ref="C8:C9"/>
    <mergeCell ref="A10:C10"/>
    <mergeCell ref="A11:C11"/>
    <mergeCell ref="A12:C12"/>
    <mergeCell ref="A13:C13"/>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J1"/>
    <mergeCell ref="A3:D3"/>
    <mergeCell ref="A4:D4"/>
    <mergeCell ref="E4:E7"/>
    <mergeCell ref="F4:F7"/>
    <mergeCell ref="G4:G7"/>
    <mergeCell ref="H4:H7"/>
    <mergeCell ref="I4:I7"/>
    <mergeCell ref="J4:J7"/>
    <mergeCell ref="A5:C7"/>
    <mergeCell ref="D5:D7"/>
  </mergeCells>
  <phoneticPr fontId="92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S9"/>
  <sheetViews>
    <sheetView workbookViewId="0"/>
  </sheetViews>
  <sheetFormatPr defaultRowHeight="14.25" x14ac:dyDescent="0.2"/>
  <cols>
    <col min="1" max="3" width="4.25" customWidth="1"/>
    <col min="4" max="4" width="40.375" customWidth="1"/>
    <col min="5" max="9" width="21.25" customWidth="1"/>
    <col min="10" max="12" width="21.375" customWidth="1"/>
    <col min="13" max="19" width="21.5" customWidth="1"/>
  </cols>
  <sheetData>
    <row r="1" spans="1:19" ht="27" x14ac:dyDescent="0.2">
      <c r="A1" s="725" t="s">
        <v>436</v>
      </c>
      <c r="B1" s="615"/>
      <c r="C1" s="615"/>
      <c r="D1" s="615"/>
      <c r="E1" s="615"/>
      <c r="F1" s="615"/>
      <c r="G1" s="615"/>
      <c r="H1" s="615"/>
      <c r="I1" s="615"/>
      <c r="J1" s="615"/>
      <c r="K1" s="615"/>
      <c r="L1" s="615"/>
      <c r="M1" s="615"/>
      <c r="N1" s="615"/>
      <c r="O1" s="615"/>
      <c r="P1" s="615"/>
      <c r="Q1" s="615"/>
      <c r="R1" s="615"/>
      <c r="S1" s="615"/>
    </row>
    <row r="2" spans="1:19" x14ac:dyDescent="0.2">
      <c r="S2" s="146" t="s">
        <v>437</v>
      </c>
    </row>
    <row r="3" spans="1:19" x14ac:dyDescent="0.2">
      <c r="A3" s="726" t="s">
        <v>113</v>
      </c>
      <c r="B3" s="615"/>
      <c r="C3" s="615"/>
      <c r="D3" s="615"/>
      <c r="J3" s="147" t="s">
        <v>114</v>
      </c>
      <c r="S3" s="148" t="s">
        <v>115</v>
      </c>
    </row>
    <row r="4" spans="1:19" x14ac:dyDescent="0.2">
      <c r="A4" s="727" t="s">
        <v>262</v>
      </c>
      <c r="B4" s="728"/>
      <c r="C4" s="728"/>
      <c r="D4" s="728"/>
      <c r="E4" s="728" t="s">
        <v>244</v>
      </c>
      <c r="F4" s="728"/>
      <c r="G4" s="728"/>
      <c r="H4" s="728" t="s">
        <v>431</v>
      </c>
      <c r="I4" s="728"/>
      <c r="J4" s="728"/>
      <c r="K4" s="728" t="s">
        <v>432</v>
      </c>
      <c r="L4" s="728"/>
      <c r="M4" s="728"/>
      <c r="N4" s="728" t="s">
        <v>433</v>
      </c>
      <c r="O4" s="728"/>
      <c r="P4" s="728"/>
      <c r="Q4" s="728" t="s">
        <v>434</v>
      </c>
      <c r="R4" s="728"/>
      <c r="S4" s="728"/>
    </row>
    <row r="5" spans="1:19" x14ac:dyDescent="0.2">
      <c r="A5" s="729" t="s">
        <v>302</v>
      </c>
      <c r="B5" s="730"/>
      <c r="C5" s="730"/>
      <c r="D5" s="140" t="s">
        <v>303</v>
      </c>
      <c r="E5" s="140" t="s">
        <v>60</v>
      </c>
      <c r="F5" s="140" t="s">
        <v>61</v>
      </c>
      <c r="G5" s="140" t="s">
        <v>128</v>
      </c>
      <c r="H5" s="140" t="s">
        <v>60</v>
      </c>
      <c r="I5" s="140" t="s">
        <v>61</v>
      </c>
      <c r="J5" s="140" t="s">
        <v>128</v>
      </c>
      <c r="K5" s="140" t="s">
        <v>60</v>
      </c>
      <c r="L5" s="140" t="s">
        <v>61</v>
      </c>
      <c r="M5" s="140" t="s">
        <v>128</v>
      </c>
      <c r="N5" s="140" t="s">
        <v>60</v>
      </c>
      <c r="O5" s="140" t="s">
        <v>61</v>
      </c>
      <c r="P5" s="140" t="s">
        <v>128</v>
      </c>
      <c r="Q5" s="140" t="s">
        <v>60</v>
      </c>
      <c r="R5" s="140" t="s">
        <v>61</v>
      </c>
      <c r="S5" s="140" t="s">
        <v>128</v>
      </c>
    </row>
    <row r="6" spans="1:19" x14ac:dyDescent="0.2">
      <c r="A6" s="731" t="s">
        <v>314</v>
      </c>
      <c r="B6" s="733" t="s">
        <v>315</v>
      </c>
      <c r="C6" s="733" t="s">
        <v>316</v>
      </c>
      <c r="D6" s="141" t="s">
        <v>119</v>
      </c>
      <c r="E6" s="141" t="s">
        <v>64</v>
      </c>
      <c r="F6" s="141" t="s">
        <v>65</v>
      </c>
      <c r="G6" s="141" t="s">
        <v>66</v>
      </c>
      <c r="H6" s="141" t="s">
        <v>72</v>
      </c>
      <c r="I6" s="141" t="s">
        <v>74</v>
      </c>
      <c r="J6" s="141" t="s">
        <v>76</v>
      </c>
      <c r="K6" s="141" t="s">
        <v>78</v>
      </c>
      <c r="L6" s="141" t="s">
        <v>80</v>
      </c>
      <c r="M6" s="141" t="s">
        <v>82</v>
      </c>
      <c r="N6" s="141" t="s">
        <v>84</v>
      </c>
      <c r="O6" s="141" t="s">
        <v>86</v>
      </c>
      <c r="P6" s="141" t="s">
        <v>88</v>
      </c>
      <c r="Q6" s="141" t="s">
        <v>90</v>
      </c>
      <c r="R6" s="141" t="s">
        <v>92</v>
      </c>
      <c r="S6" s="141" t="s">
        <v>94</v>
      </c>
    </row>
    <row r="7" spans="1:19" x14ac:dyDescent="0.2">
      <c r="A7" s="732"/>
      <c r="B7" s="734"/>
      <c r="C7" s="734"/>
      <c r="D7" s="142" t="s">
        <v>304</v>
      </c>
      <c r="E7" s="143">
        <f>SUM(H7,K7,N7,Q7)</f>
        <v>0</v>
      </c>
      <c r="F7" s="143">
        <f>SUM(I7,L7,O7,R7)</f>
        <v>0</v>
      </c>
      <c r="G7" s="143">
        <f>SUM(J7,M7,P7,S7)</f>
        <v>0</v>
      </c>
      <c r="H7" s="143"/>
      <c r="I7" s="143"/>
      <c r="J7" s="143"/>
      <c r="K7" s="143"/>
      <c r="L7" s="143"/>
      <c r="M7" s="143"/>
      <c r="N7" s="143"/>
      <c r="O7" s="143"/>
      <c r="P7" s="143"/>
      <c r="Q7" s="143"/>
      <c r="R7" s="143"/>
      <c r="S7" s="143"/>
    </row>
    <row r="8" spans="1:19" x14ac:dyDescent="0.2">
      <c r="A8" s="735"/>
      <c r="B8" s="736"/>
      <c r="C8" s="736"/>
      <c r="D8" s="144"/>
      <c r="E8" s="145"/>
      <c r="F8" s="145"/>
      <c r="G8" s="145"/>
      <c r="H8" s="145"/>
      <c r="I8" s="145"/>
      <c r="J8" s="145"/>
      <c r="K8" s="145"/>
      <c r="L8" s="145"/>
      <c r="M8" s="145"/>
      <c r="N8" s="145"/>
      <c r="O8" s="145"/>
      <c r="P8" s="145"/>
      <c r="Q8" s="145"/>
      <c r="R8" s="145"/>
      <c r="S8" s="145"/>
    </row>
    <row r="9" spans="1:19" x14ac:dyDescent="0.2">
      <c r="A9" s="737" t="s">
        <v>435</v>
      </c>
      <c r="B9" s="738"/>
      <c r="C9" s="738"/>
      <c r="D9" s="738"/>
      <c r="E9" s="738"/>
      <c r="F9" s="738"/>
      <c r="G9" s="738"/>
      <c r="H9" s="738"/>
      <c r="I9" s="738"/>
      <c r="J9" s="738"/>
      <c r="K9" s="738"/>
      <c r="L9" s="738"/>
      <c r="M9" s="738"/>
      <c r="N9" s="738"/>
      <c r="O9" s="738"/>
      <c r="P9" s="738"/>
      <c r="Q9" s="738"/>
      <c r="R9" s="738"/>
      <c r="S9" s="738"/>
    </row>
  </sheetData>
  <mergeCells count="14">
    <mergeCell ref="A9:S9"/>
    <mergeCell ref="A5:C5"/>
    <mergeCell ref="A6:A7"/>
    <mergeCell ref="B6:B7"/>
    <mergeCell ref="C6:C7"/>
    <mergeCell ref="A8:C8"/>
    <mergeCell ref="A1:S1"/>
    <mergeCell ref="A3:D3"/>
    <mergeCell ref="A4:D4"/>
    <mergeCell ref="K4:M4"/>
    <mergeCell ref="N4:P4"/>
    <mergeCell ref="Q4:S4"/>
    <mergeCell ref="E4:G4"/>
    <mergeCell ref="H4:J4"/>
  </mergeCells>
  <phoneticPr fontId="922" type="noConversion"/>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K48"/>
  <sheetViews>
    <sheetView workbookViewId="0"/>
  </sheetViews>
  <sheetFormatPr defaultRowHeight="14.25" x14ac:dyDescent="0.2"/>
  <cols>
    <col min="1" max="3" width="4" customWidth="1"/>
    <col min="4" max="4" width="47.75" customWidth="1"/>
    <col min="5" max="5" width="22" customWidth="1"/>
    <col min="6" max="11" width="20.375" customWidth="1"/>
    <col min="12" max="12" width="21.25" customWidth="1"/>
    <col min="13" max="13" width="20.375" customWidth="1"/>
    <col min="14" max="14" width="18.5" customWidth="1"/>
    <col min="15" max="59" width="20.375" customWidth="1"/>
    <col min="60" max="60" width="20.875" customWidth="1"/>
    <col min="61" max="71" width="20.375" customWidth="1"/>
    <col min="72" max="72" width="20" customWidth="1"/>
    <col min="73" max="84" width="20.375" customWidth="1"/>
    <col min="85" max="85" width="20.25" customWidth="1"/>
    <col min="86" max="88" width="20.375" customWidth="1"/>
    <col min="89" max="89" width="18.125" customWidth="1"/>
    <col min="90" max="96" width="20.375" customWidth="1"/>
    <col min="97" max="97" width="23" customWidth="1"/>
    <col min="98" max="100" width="20.375" customWidth="1"/>
    <col min="101" max="101" width="18.5" customWidth="1"/>
    <col min="102" max="106" width="20.375" customWidth="1"/>
    <col min="107" max="107" width="23.625" customWidth="1"/>
    <col min="108" max="108" width="22" customWidth="1"/>
    <col min="109" max="110" width="20.375" customWidth="1"/>
    <col min="111" max="111" width="22.75" customWidth="1"/>
    <col min="112" max="114" width="21.625" customWidth="1"/>
    <col min="115" max="115" width="15.75" customWidth="1"/>
  </cols>
  <sheetData>
    <row r="1" spans="1:115" ht="27" x14ac:dyDescent="0.2">
      <c r="A1" s="739" t="s">
        <v>554</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160" t="s">
        <v>555</v>
      </c>
    </row>
    <row r="3" spans="1:115" x14ac:dyDescent="0.2">
      <c r="A3" s="740" t="s">
        <v>113</v>
      </c>
      <c r="B3" s="615"/>
      <c r="C3" s="615"/>
      <c r="D3" s="615"/>
      <c r="BF3" s="161" t="s">
        <v>114</v>
      </c>
      <c r="DK3" s="162" t="s">
        <v>115</v>
      </c>
    </row>
    <row r="4" spans="1:115" x14ac:dyDescent="0.2">
      <c r="A4" s="741" t="s">
        <v>262</v>
      </c>
      <c r="B4" s="742"/>
      <c r="C4" s="742"/>
      <c r="D4" s="742"/>
      <c r="E4" s="742" t="s">
        <v>304</v>
      </c>
      <c r="F4" s="742" t="s">
        <v>120</v>
      </c>
      <c r="G4" s="742"/>
      <c r="H4" s="742"/>
      <c r="I4" s="742"/>
      <c r="J4" s="742"/>
      <c r="K4" s="742"/>
      <c r="L4" s="742"/>
      <c r="M4" s="742"/>
      <c r="N4" s="742"/>
      <c r="O4" s="742"/>
      <c r="P4" s="742"/>
      <c r="Q4" s="742"/>
      <c r="R4" s="742"/>
      <c r="S4" s="742"/>
      <c r="T4" s="742" t="s">
        <v>438</v>
      </c>
      <c r="U4" s="742"/>
      <c r="V4" s="742"/>
      <c r="W4" s="742"/>
      <c r="X4" s="742"/>
      <c r="Y4" s="742"/>
      <c r="Z4" s="742"/>
      <c r="AA4" s="742"/>
      <c r="AB4" s="742"/>
      <c r="AC4" s="742"/>
      <c r="AD4" s="742"/>
      <c r="AE4" s="742"/>
      <c r="AF4" s="742"/>
      <c r="AG4" s="742"/>
      <c r="AH4" s="742"/>
      <c r="AI4" s="742"/>
      <c r="AJ4" s="742"/>
      <c r="AK4" s="742"/>
      <c r="AL4" s="742"/>
      <c r="AM4" s="742"/>
      <c r="AN4" s="742"/>
      <c r="AO4" s="742"/>
      <c r="AP4" s="742"/>
      <c r="AQ4" s="742"/>
      <c r="AR4" s="742"/>
      <c r="AS4" s="742"/>
      <c r="AT4" s="742"/>
      <c r="AU4" s="742"/>
      <c r="AV4" s="742" t="s">
        <v>439</v>
      </c>
      <c r="AW4" s="742"/>
      <c r="AX4" s="742"/>
      <c r="AY4" s="742"/>
      <c r="AZ4" s="742"/>
      <c r="BA4" s="742"/>
      <c r="BB4" s="742"/>
      <c r="BC4" s="742"/>
      <c r="BD4" s="742"/>
      <c r="BE4" s="742"/>
      <c r="BF4" s="742"/>
      <c r="BG4" s="742"/>
      <c r="BH4" s="742"/>
      <c r="BI4" s="742" t="s">
        <v>440</v>
      </c>
      <c r="BJ4" s="742"/>
      <c r="BK4" s="742"/>
      <c r="BL4" s="742"/>
      <c r="BM4" s="742"/>
      <c r="BN4" s="742" t="s">
        <v>441</v>
      </c>
      <c r="BO4" s="742"/>
      <c r="BP4" s="742"/>
      <c r="BQ4" s="742"/>
      <c r="BR4" s="742"/>
      <c r="BS4" s="742"/>
      <c r="BT4" s="742"/>
      <c r="BU4" s="742"/>
      <c r="BV4" s="742"/>
      <c r="BW4" s="742"/>
      <c r="BX4" s="742"/>
      <c r="BY4" s="742"/>
      <c r="BZ4" s="742"/>
      <c r="CA4" s="742" t="s">
        <v>442</v>
      </c>
      <c r="CB4" s="742"/>
      <c r="CC4" s="742"/>
      <c r="CD4" s="742"/>
      <c r="CE4" s="742"/>
      <c r="CF4" s="742"/>
      <c r="CG4" s="742"/>
      <c r="CH4" s="742"/>
      <c r="CI4" s="742"/>
      <c r="CJ4" s="742"/>
      <c r="CK4" s="742"/>
      <c r="CL4" s="742"/>
      <c r="CM4" s="742"/>
      <c r="CN4" s="742"/>
      <c r="CO4" s="742"/>
      <c r="CP4" s="742"/>
      <c r="CQ4" s="742"/>
      <c r="CR4" s="742" t="s">
        <v>443</v>
      </c>
      <c r="CS4" s="742"/>
      <c r="CT4" s="742"/>
      <c r="CU4" s="742" t="s">
        <v>444</v>
      </c>
      <c r="CV4" s="742"/>
      <c r="CW4" s="742"/>
      <c r="CX4" s="742"/>
      <c r="CY4" s="742"/>
      <c r="CZ4" s="745"/>
      <c r="DA4" s="742"/>
      <c r="DB4" s="742" t="s">
        <v>445</v>
      </c>
      <c r="DC4" s="742"/>
      <c r="DD4" s="742"/>
      <c r="DE4" s="743"/>
      <c r="DF4" s="742" t="s">
        <v>387</v>
      </c>
      <c r="DG4" s="742"/>
      <c r="DH4" s="742"/>
      <c r="DI4" s="744"/>
      <c r="DJ4" s="744"/>
      <c r="DK4" s="742"/>
    </row>
    <row r="5" spans="1:115" x14ac:dyDescent="0.2">
      <c r="A5" s="749" t="s">
        <v>302</v>
      </c>
      <c r="B5" s="746"/>
      <c r="C5" s="746"/>
      <c r="D5" s="746" t="s">
        <v>303</v>
      </c>
      <c r="E5" s="746"/>
      <c r="F5" s="746" t="s">
        <v>117</v>
      </c>
      <c r="G5" s="746" t="s">
        <v>446</v>
      </c>
      <c r="H5" s="746" t="s">
        <v>447</v>
      </c>
      <c r="I5" s="746" t="s">
        <v>448</v>
      </c>
      <c r="J5" s="746" t="s">
        <v>449</v>
      </c>
      <c r="K5" s="746" t="s">
        <v>450</v>
      </c>
      <c r="L5" s="746" t="s">
        <v>451</v>
      </c>
      <c r="M5" s="746" t="s">
        <v>452</v>
      </c>
      <c r="N5" s="746" t="s">
        <v>453</v>
      </c>
      <c r="O5" s="746" t="s">
        <v>454</v>
      </c>
      <c r="P5" s="746" t="s">
        <v>455</v>
      </c>
      <c r="Q5" s="746" t="s">
        <v>379</v>
      </c>
      <c r="R5" s="746" t="s">
        <v>456</v>
      </c>
      <c r="S5" s="746" t="s">
        <v>457</v>
      </c>
      <c r="T5" s="746" t="s">
        <v>117</v>
      </c>
      <c r="U5" s="746" t="s">
        <v>458</v>
      </c>
      <c r="V5" s="746" t="s">
        <v>459</v>
      </c>
      <c r="W5" s="746" t="s">
        <v>460</v>
      </c>
      <c r="X5" s="746" t="s">
        <v>461</v>
      </c>
      <c r="Y5" s="746" t="s">
        <v>462</v>
      </c>
      <c r="Z5" s="746" t="s">
        <v>463</v>
      </c>
      <c r="AA5" s="746" t="s">
        <v>464</v>
      </c>
      <c r="AB5" s="746" t="s">
        <v>465</v>
      </c>
      <c r="AC5" s="746" t="s">
        <v>466</v>
      </c>
      <c r="AD5" s="746" t="s">
        <v>467</v>
      </c>
      <c r="AE5" s="746" t="s">
        <v>468</v>
      </c>
      <c r="AF5" s="746" t="s">
        <v>469</v>
      </c>
      <c r="AG5" s="746" t="s">
        <v>470</v>
      </c>
      <c r="AH5" s="746" t="s">
        <v>471</v>
      </c>
      <c r="AI5" s="746" t="s">
        <v>472</v>
      </c>
      <c r="AJ5" s="746" t="s">
        <v>473</v>
      </c>
      <c r="AK5" s="746" t="s">
        <v>474</v>
      </c>
      <c r="AL5" s="746" t="s">
        <v>475</v>
      </c>
      <c r="AM5" s="746" t="s">
        <v>476</v>
      </c>
      <c r="AN5" s="746" t="s">
        <v>477</v>
      </c>
      <c r="AO5" s="746" t="s">
        <v>478</v>
      </c>
      <c r="AP5" s="746" t="s">
        <v>479</v>
      </c>
      <c r="AQ5" s="746" t="s">
        <v>480</v>
      </c>
      <c r="AR5" s="746" t="s">
        <v>481</v>
      </c>
      <c r="AS5" s="746" t="s">
        <v>482</v>
      </c>
      <c r="AT5" s="746" t="s">
        <v>483</v>
      </c>
      <c r="AU5" s="746" t="s">
        <v>484</v>
      </c>
      <c r="AV5" s="746" t="s">
        <v>117</v>
      </c>
      <c r="AW5" s="746" t="s">
        <v>485</v>
      </c>
      <c r="AX5" s="746" t="s">
        <v>486</v>
      </c>
      <c r="AY5" s="746" t="s">
        <v>487</v>
      </c>
      <c r="AZ5" s="746" t="s">
        <v>488</v>
      </c>
      <c r="BA5" s="746" t="s">
        <v>489</v>
      </c>
      <c r="BB5" s="746" t="s">
        <v>490</v>
      </c>
      <c r="BC5" s="746" t="s">
        <v>491</v>
      </c>
      <c r="BD5" s="746" t="s">
        <v>492</v>
      </c>
      <c r="BE5" s="746" t="s">
        <v>493</v>
      </c>
      <c r="BF5" s="746" t="s">
        <v>494</v>
      </c>
      <c r="BG5" s="746" t="s">
        <v>495</v>
      </c>
      <c r="BH5" s="746" t="s">
        <v>496</v>
      </c>
      <c r="BI5" s="746" t="s">
        <v>117</v>
      </c>
      <c r="BJ5" s="746" t="s">
        <v>497</v>
      </c>
      <c r="BK5" s="746" t="s">
        <v>498</v>
      </c>
      <c r="BL5" s="746" t="s">
        <v>499</v>
      </c>
      <c r="BM5" s="746" t="s">
        <v>500</v>
      </c>
      <c r="BN5" s="746" t="s">
        <v>117</v>
      </c>
      <c r="BO5" s="746" t="s">
        <v>501</v>
      </c>
      <c r="BP5" s="746" t="s">
        <v>502</v>
      </c>
      <c r="BQ5" s="746" t="s">
        <v>503</v>
      </c>
      <c r="BR5" s="746" t="s">
        <v>504</v>
      </c>
      <c r="BS5" s="746" t="s">
        <v>505</v>
      </c>
      <c r="BT5" s="746" t="s">
        <v>506</v>
      </c>
      <c r="BU5" s="746" t="s">
        <v>507</v>
      </c>
      <c r="BV5" s="746" t="s">
        <v>508</v>
      </c>
      <c r="BW5" s="746" t="s">
        <v>509</v>
      </c>
      <c r="BX5" s="746" t="s">
        <v>510</v>
      </c>
      <c r="BY5" s="746" t="s">
        <v>511</v>
      </c>
      <c r="BZ5" s="746" t="s">
        <v>512</v>
      </c>
      <c r="CA5" s="746" t="s">
        <v>117</v>
      </c>
      <c r="CB5" s="746" t="s">
        <v>501</v>
      </c>
      <c r="CC5" s="746" t="s">
        <v>502</v>
      </c>
      <c r="CD5" s="746" t="s">
        <v>503</v>
      </c>
      <c r="CE5" s="746" t="s">
        <v>504</v>
      </c>
      <c r="CF5" s="746" t="s">
        <v>505</v>
      </c>
      <c r="CG5" s="746" t="s">
        <v>506</v>
      </c>
      <c r="CH5" s="746" t="s">
        <v>507</v>
      </c>
      <c r="CI5" s="746" t="s">
        <v>513</v>
      </c>
      <c r="CJ5" s="746" t="s">
        <v>514</v>
      </c>
      <c r="CK5" s="746" t="s">
        <v>515</v>
      </c>
      <c r="CL5" s="746" t="s">
        <v>516</v>
      </c>
      <c r="CM5" s="746" t="s">
        <v>508</v>
      </c>
      <c r="CN5" s="746" t="s">
        <v>509</v>
      </c>
      <c r="CO5" s="746" t="s">
        <v>510</v>
      </c>
      <c r="CP5" s="746" t="s">
        <v>511</v>
      </c>
      <c r="CQ5" s="746" t="s">
        <v>517</v>
      </c>
      <c r="CR5" s="746" t="s">
        <v>117</v>
      </c>
      <c r="CS5" s="746" t="s">
        <v>518</v>
      </c>
      <c r="CT5" s="746" t="s">
        <v>519</v>
      </c>
      <c r="CU5" s="746" t="s">
        <v>117</v>
      </c>
      <c r="CV5" s="746" t="s">
        <v>520</v>
      </c>
      <c r="CW5" s="746" t="s">
        <v>521</v>
      </c>
      <c r="CX5" s="746" t="s">
        <v>522</v>
      </c>
      <c r="CY5" s="746" t="s">
        <v>523</v>
      </c>
      <c r="CZ5" s="750" t="s">
        <v>524</v>
      </c>
      <c r="DA5" s="746" t="s">
        <v>519</v>
      </c>
      <c r="DB5" s="746" t="s">
        <v>117</v>
      </c>
      <c r="DC5" s="746" t="s">
        <v>525</v>
      </c>
      <c r="DD5" s="746" t="s">
        <v>526</v>
      </c>
      <c r="DE5" s="751" t="s">
        <v>527</v>
      </c>
      <c r="DF5" s="746" t="s">
        <v>117</v>
      </c>
      <c r="DG5" s="746" t="s">
        <v>528</v>
      </c>
      <c r="DH5" s="746" t="s">
        <v>529</v>
      </c>
      <c r="DI5" s="752" t="s">
        <v>530</v>
      </c>
      <c r="DJ5" s="752" t="s">
        <v>531</v>
      </c>
      <c r="DK5" s="746" t="s">
        <v>387</v>
      </c>
    </row>
    <row r="6" spans="1:115" x14ac:dyDescent="0.2">
      <c r="A6" s="749"/>
      <c r="B6" s="746"/>
      <c r="C6" s="746"/>
      <c r="D6" s="746"/>
      <c r="E6" s="746"/>
      <c r="F6" s="746"/>
      <c r="G6" s="746"/>
      <c r="H6" s="746"/>
      <c r="I6" s="746"/>
      <c r="J6" s="746"/>
      <c r="K6" s="746"/>
      <c r="L6" s="746"/>
      <c r="M6" s="746"/>
      <c r="N6" s="746"/>
      <c r="O6" s="746"/>
      <c r="P6" s="746"/>
      <c r="Q6" s="746"/>
      <c r="R6" s="746"/>
      <c r="S6" s="746"/>
      <c r="T6" s="746"/>
      <c r="U6" s="746"/>
      <c r="V6" s="746"/>
      <c r="W6" s="746"/>
      <c r="X6" s="746"/>
      <c r="Y6" s="746"/>
      <c r="Z6" s="746"/>
      <c r="AA6" s="746"/>
      <c r="AB6" s="746"/>
      <c r="AC6" s="746"/>
      <c r="AD6" s="746"/>
      <c r="AE6" s="746"/>
      <c r="AF6" s="746"/>
      <c r="AG6" s="746"/>
      <c r="AH6" s="746"/>
      <c r="AI6" s="746"/>
      <c r="AJ6" s="746"/>
      <c r="AK6" s="746"/>
      <c r="AL6" s="746"/>
      <c r="AM6" s="746"/>
      <c r="AN6" s="746"/>
      <c r="AO6" s="746"/>
      <c r="AP6" s="746"/>
      <c r="AQ6" s="746"/>
      <c r="AR6" s="746"/>
      <c r="AS6" s="746"/>
      <c r="AT6" s="746"/>
      <c r="AU6" s="746"/>
      <c r="AV6" s="746"/>
      <c r="AW6" s="746"/>
      <c r="AX6" s="746"/>
      <c r="AY6" s="746"/>
      <c r="AZ6" s="746"/>
      <c r="BA6" s="746"/>
      <c r="BB6" s="746"/>
      <c r="BC6" s="746"/>
      <c r="BD6" s="746"/>
      <c r="BE6" s="746"/>
      <c r="BF6" s="746"/>
      <c r="BG6" s="746"/>
      <c r="BH6" s="746"/>
      <c r="BI6" s="746"/>
      <c r="BJ6" s="746"/>
      <c r="BK6" s="746"/>
      <c r="BL6" s="746"/>
      <c r="BM6" s="746"/>
      <c r="BN6" s="746"/>
      <c r="BO6" s="746"/>
      <c r="BP6" s="746"/>
      <c r="BQ6" s="746"/>
      <c r="BR6" s="746"/>
      <c r="BS6" s="746"/>
      <c r="BT6" s="746"/>
      <c r="BU6" s="746"/>
      <c r="BV6" s="746"/>
      <c r="BW6" s="746"/>
      <c r="BX6" s="746"/>
      <c r="BY6" s="746"/>
      <c r="BZ6" s="746"/>
      <c r="CA6" s="746"/>
      <c r="CB6" s="746"/>
      <c r="CC6" s="746"/>
      <c r="CD6" s="746"/>
      <c r="CE6" s="746"/>
      <c r="CF6" s="746"/>
      <c r="CG6" s="746"/>
      <c r="CH6" s="746"/>
      <c r="CI6" s="746"/>
      <c r="CJ6" s="746"/>
      <c r="CK6" s="746"/>
      <c r="CL6" s="746"/>
      <c r="CM6" s="746"/>
      <c r="CN6" s="746"/>
      <c r="CO6" s="746"/>
      <c r="CP6" s="746"/>
      <c r="CQ6" s="746"/>
      <c r="CR6" s="746"/>
      <c r="CS6" s="746"/>
      <c r="CT6" s="746"/>
      <c r="CU6" s="746"/>
      <c r="CV6" s="746"/>
      <c r="CW6" s="746"/>
      <c r="CX6" s="746"/>
      <c r="CY6" s="746"/>
      <c r="CZ6" s="750"/>
      <c r="DA6" s="746"/>
      <c r="DB6" s="746"/>
      <c r="DC6" s="746"/>
      <c r="DD6" s="746"/>
      <c r="DE6" s="751"/>
      <c r="DF6" s="746"/>
      <c r="DG6" s="746"/>
      <c r="DH6" s="746"/>
      <c r="DI6" s="752"/>
      <c r="DJ6" s="752"/>
      <c r="DK6" s="746"/>
    </row>
    <row r="7" spans="1:115" x14ac:dyDescent="0.2">
      <c r="A7" s="749"/>
      <c r="B7" s="746"/>
      <c r="C7" s="746"/>
      <c r="D7" s="746"/>
      <c r="E7" s="746"/>
      <c r="F7" s="746"/>
      <c r="G7" s="746"/>
      <c r="H7" s="746"/>
      <c r="I7" s="746"/>
      <c r="J7" s="746"/>
      <c r="K7" s="746"/>
      <c r="L7" s="746"/>
      <c r="M7" s="746"/>
      <c r="N7" s="746"/>
      <c r="O7" s="746"/>
      <c r="P7" s="746"/>
      <c r="Q7" s="746"/>
      <c r="R7" s="746"/>
      <c r="S7" s="746"/>
      <c r="T7" s="746"/>
      <c r="U7" s="746"/>
      <c r="V7" s="746"/>
      <c r="W7" s="746"/>
      <c r="X7" s="746"/>
      <c r="Y7" s="746"/>
      <c r="Z7" s="746"/>
      <c r="AA7" s="746"/>
      <c r="AB7" s="746"/>
      <c r="AC7" s="746"/>
      <c r="AD7" s="746"/>
      <c r="AE7" s="746"/>
      <c r="AF7" s="746"/>
      <c r="AG7" s="746"/>
      <c r="AH7" s="746"/>
      <c r="AI7" s="746"/>
      <c r="AJ7" s="746"/>
      <c r="AK7" s="746"/>
      <c r="AL7" s="746"/>
      <c r="AM7" s="746"/>
      <c r="AN7" s="746"/>
      <c r="AO7" s="746"/>
      <c r="AP7" s="746"/>
      <c r="AQ7" s="746"/>
      <c r="AR7" s="746"/>
      <c r="AS7" s="746"/>
      <c r="AT7" s="746"/>
      <c r="AU7" s="746"/>
      <c r="AV7" s="746"/>
      <c r="AW7" s="746"/>
      <c r="AX7" s="746"/>
      <c r="AY7" s="746"/>
      <c r="AZ7" s="746"/>
      <c r="BA7" s="746"/>
      <c r="BB7" s="746"/>
      <c r="BC7" s="746"/>
      <c r="BD7" s="746"/>
      <c r="BE7" s="746"/>
      <c r="BF7" s="746"/>
      <c r="BG7" s="746"/>
      <c r="BH7" s="746"/>
      <c r="BI7" s="746"/>
      <c r="BJ7" s="746"/>
      <c r="BK7" s="746"/>
      <c r="BL7" s="746"/>
      <c r="BM7" s="746"/>
      <c r="BN7" s="746"/>
      <c r="BO7" s="746"/>
      <c r="BP7" s="746"/>
      <c r="BQ7" s="746"/>
      <c r="BR7" s="746"/>
      <c r="BS7" s="746"/>
      <c r="BT7" s="746"/>
      <c r="BU7" s="746"/>
      <c r="BV7" s="746"/>
      <c r="BW7" s="746"/>
      <c r="BX7" s="746"/>
      <c r="BY7" s="746"/>
      <c r="BZ7" s="746"/>
      <c r="CA7" s="746"/>
      <c r="CB7" s="746"/>
      <c r="CC7" s="746"/>
      <c r="CD7" s="746"/>
      <c r="CE7" s="746"/>
      <c r="CF7" s="746"/>
      <c r="CG7" s="746"/>
      <c r="CH7" s="746"/>
      <c r="CI7" s="746"/>
      <c r="CJ7" s="746"/>
      <c r="CK7" s="746"/>
      <c r="CL7" s="746"/>
      <c r="CM7" s="746"/>
      <c r="CN7" s="746"/>
      <c r="CO7" s="746"/>
      <c r="CP7" s="746"/>
      <c r="CQ7" s="746"/>
      <c r="CR7" s="746"/>
      <c r="CS7" s="746"/>
      <c r="CT7" s="746"/>
      <c r="CU7" s="746"/>
      <c r="CV7" s="746"/>
      <c r="CW7" s="746"/>
      <c r="CX7" s="746"/>
      <c r="CY7" s="746"/>
      <c r="CZ7" s="750"/>
      <c r="DA7" s="746"/>
      <c r="DB7" s="746"/>
      <c r="DC7" s="746"/>
      <c r="DD7" s="746"/>
      <c r="DE7" s="751"/>
      <c r="DF7" s="746"/>
      <c r="DG7" s="746"/>
      <c r="DH7" s="746"/>
      <c r="DI7" s="752"/>
      <c r="DJ7" s="752"/>
      <c r="DK7" s="746"/>
    </row>
    <row r="8" spans="1:115" x14ac:dyDescent="0.2">
      <c r="A8" s="749" t="s">
        <v>314</v>
      </c>
      <c r="B8" s="746" t="s">
        <v>315</v>
      </c>
      <c r="C8" s="746" t="s">
        <v>316</v>
      </c>
      <c r="D8" s="149" t="s">
        <v>119</v>
      </c>
      <c r="E8" s="149" t="s">
        <v>64</v>
      </c>
      <c r="F8" s="149" t="s">
        <v>65</v>
      </c>
      <c r="G8" s="149" t="s">
        <v>66</v>
      </c>
      <c r="H8" s="149" t="s">
        <v>72</v>
      </c>
      <c r="I8" s="149" t="s">
        <v>74</v>
      </c>
      <c r="J8" s="149" t="s">
        <v>76</v>
      </c>
      <c r="K8" s="149" t="s">
        <v>78</v>
      </c>
      <c r="L8" s="149" t="s">
        <v>80</v>
      </c>
      <c r="M8" s="149" t="s">
        <v>82</v>
      </c>
      <c r="N8" s="149" t="s">
        <v>84</v>
      </c>
      <c r="O8" s="149" t="s">
        <v>86</v>
      </c>
      <c r="P8" s="149" t="s">
        <v>88</v>
      </c>
      <c r="Q8" s="149" t="s">
        <v>90</v>
      </c>
      <c r="R8" s="149" t="s">
        <v>92</v>
      </c>
      <c r="S8" s="149" t="s">
        <v>94</v>
      </c>
      <c r="T8" s="149" t="s">
        <v>96</v>
      </c>
      <c r="U8" s="149" t="s">
        <v>98</v>
      </c>
      <c r="V8" s="149" t="s">
        <v>100</v>
      </c>
      <c r="W8" s="149" t="s">
        <v>102</v>
      </c>
      <c r="X8" s="149" t="s">
        <v>104</v>
      </c>
      <c r="Y8" s="149" t="s">
        <v>106</v>
      </c>
      <c r="Z8" s="149" t="s">
        <v>222</v>
      </c>
      <c r="AA8" s="149" t="s">
        <v>226</v>
      </c>
      <c r="AB8" s="149" t="s">
        <v>230</v>
      </c>
      <c r="AC8" s="149" t="s">
        <v>234</v>
      </c>
      <c r="AD8" s="149" t="s">
        <v>238</v>
      </c>
      <c r="AE8" s="149" t="s">
        <v>243</v>
      </c>
      <c r="AF8" s="149" t="s">
        <v>247</v>
      </c>
      <c r="AG8" s="149" t="s">
        <v>251</v>
      </c>
      <c r="AH8" s="149" t="s">
        <v>254</v>
      </c>
      <c r="AI8" s="149" t="s">
        <v>257</v>
      </c>
      <c r="AJ8" s="149" t="s">
        <v>134</v>
      </c>
      <c r="AK8" s="149" t="s">
        <v>139</v>
      </c>
      <c r="AL8" s="149" t="s">
        <v>144</v>
      </c>
      <c r="AM8" s="149" t="s">
        <v>149</v>
      </c>
      <c r="AN8" s="149" t="s">
        <v>154</v>
      </c>
      <c r="AO8" s="149" t="s">
        <v>159</v>
      </c>
      <c r="AP8" s="149" t="s">
        <v>164</v>
      </c>
      <c r="AQ8" s="149" t="s">
        <v>169</v>
      </c>
      <c r="AR8" s="149" t="s">
        <v>173</v>
      </c>
      <c r="AS8" s="149" t="s">
        <v>176</v>
      </c>
      <c r="AT8" s="149" t="s">
        <v>179</v>
      </c>
      <c r="AU8" s="149" t="s">
        <v>183</v>
      </c>
      <c r="AV8" s="149" t="s">
        <v>187</v>
      </c>
      <c r="AW8" s="149" t="s">
        <v>191</v>
      </c>
      <c r="AX8" s="149" t="s">
        <v>195</v>
      </c>
      <c r="AY8" s="149" t="s">
        <v>199</v>
      </c>
      <c r="AZ8" s="149" t="s">
        <v>203</v>
      </c>
      <c r="BA8" s="149" t="s">
        <v>207</v>
      </c>
      <c r="BB8" s="149" t="s">
        <v>211</v>
      </c>
      <c r="BC8" s="149" t="s">
        <v>215</v>
      </c>
      <c r="BD8" s="149" t="s">
        <v>219</v>
      </c>
      <c r="BE8" s="149" t="s">
        <v>224</v>
      </c>
      <c r="BF8" s="149" t="s">
        <v>228</v>
      </c>
      <c r="BG8" s="149" t="s">
        <v>232</v>
      </c>
      <c r="BH8" s="149" t="s">
        <v>236</v>
      </c>
      <c r="BI8" s="149" t="s">
        <v>240</v>
      </c>
      <c r="BJ8" s="149" t="s">
        <v>136</v>
      </c>
      <c r="BK8" s="149" t="s">
        <v>141</v>
      </c>
      <c r="BL8" s="149" t="s">
        <v>146</v>
      </c>
      <c r="BM8" s="149" t="s">
        <v>151</v>
      </c>
      <c r="BN8" s="149" t="s">
        <v>156</v>
      </c>
      <c r="BO8" s="149" t="s">
        <v>161</v>
      </c>
      <c r="BP8" s="149" t="s">
        <v>166</v>
      </c>
      <c r="BQ8" s="149" t="s">
        <v>171</v>
      </c>
      <c r="BR8" s="149" t="s">
        <v>174</v>
      </c>
      <c r="BS8" s="149" t="s">
        <v>177</v>
      </c>
      <c r="BT8" s="149" t="s">
        <v>181</v>
      </c>
      <c r="BU8" s="149" t="s">
        <v>185</v>
      </c>
      <c r="BV8" s="149" t="s">
        <v>189</v>
      </c>
      <c r="BW8" s="149" t="s">
        <v>193</v>
      </c>
      <c r="BX8" s="149" t="s">
        <v>197</v>
      </c>
      <c r="BY8" s="149" t="s">
        <v>201</v>
      </c>
      <c r="BZ8" s="149" t="s">
        <v>205</v>
      </c>
      <c r="CA8" s="149" t="s">
        <v>209</v>
      </c>
      <c r="CB8" s="149" t="s">
        <v>213</v>
      </c>
      <c r="CC8" s="149" t="s">
        <v>217</v>
      </c>
      <c r="CD8" s="149" t="s">
        <v>221</v>
      </c>
      <c r="CE8" s="149" t="s">
        <v>225</v>
      </c>
      <c r="CF8" s="149" t="s">
        <v>229</v>
      </c>
      <c r="CG8" s="149" t="s">
        <v>233</v>
      </c>
      <c r="CH8" s="149" t="s">
        <v>237</v>
      </c>
      <c r="CI8" s="149" t="s">
        <v>241</v>
      </c>
      <c r="CJ8" s="149" t="s">
        <v>245</v>
      </c>
      <c r="CK8" s="149" t="s">
        <v>249</v>
      </c>
      <c r="CL8" s="149" t="s">
        <v>253</v>
      </c>
      <c r="CM8" s="149" t="s">
        <v>255</v>
      </c>
      <c r="CN8" s="149" t="s">
        <v>258</v>
      </c>
      <c r="CO8" s="149" t="s">
        <v>276</v>
      </c>
      <c r="CP8" s="149" t="s">
        <v>277</v>
      </c>
      <c r="CQ8" s="149" t="s">
        <v>532</v>
      </c>
      <c r="CR8" s="149" t="s">
        <v>533</v>
      </c>
      <c r="CS8" s="149" t="s">
        <v>534</v>
      </c>
      <c r="CT8" s="149" t="s">
        <v>535</v>
      </c>
      <c r="CU8" s="149" t="s">
        <v>536</v>
      </c>
      <c r="CV8" s="149" t="s">
        <v>537</v>
      </c>
      <c r="CW8" s="149" t="s">
        <v>538</v>
      </c>
      <c r="CX8" s="149" t="s">
        <v>539</v>
      </c>
      <c r="CY8" s="149" t="s">
        <v>540</v>
      </c>
      <c r="CZ8" s="150" t="s">
        <v>541</v>
      </c>
      <c r="DA8" s="149" t="s">
        <v>542</v>
      </c>
      <c r="DB8" s="149" t="s">
        <v>543</v>
      </c>
      <c r="DC8" s="149" t="s">
        <v>544</v>
      </c>
      <c r="DD8" s="149" t="s">
        <v>545</v>
      </c>
      <c r="DE8" s="151" t="s">
        <v>546</v>
      </c>
      <c r="DF8" s="149" t="s">
        <v>547</v>
      </c>
      <c r="DG8" s="149" t="s">
        <v>548</v>
      </c>
      <c r="DH8" s="149" t="s">
        <v>549</v>
      </c>
      <c r="DI8" s="152" t="s">
        <v>550</v>
      </c>
      <c r="DJ8" s="152" t="s">
        <v>551</v>
      </c>
      <c r="DK8" s="149" t="s">
        <v>552</v>
      </c>
    </row>
    <row r="9" spans="1:115" x14ac:dyDescent="0.2">
      <c r="A9" s="756"/>
      <c r="B9" s="757"/>
      <c r="C9" s="757"/>
      <c r="D9" s="153" t="s">
        <v>304</v>
      </c>
      <c r="E9" s="154">
        <v>82487361.560000002</v>
      </c>
      <c r="F9" s="154">
        <v>31346102.780000001</v>
      </c>
      <c r="G9" s="154">
        <v>5046975.9000000004</v>
      </c>
      <c r="H9" s="154">
        <v>7429971</v>
      </c>
      <c r="I9" s="154">
        <v>2356681</v>
      </c>
      <c r="J9" s="154">
        <v>125610</v>
      </c>
      <c r="K9" s="154">
        <v>3239331</v>
      </c>
      <c r="L9" s="154">
        <v>3471722.83</v>
      </c>
      <c r="M9" s="154">
        <v>1596057</v>
      </c>
      <c r="N9" s="154">
        <v>1696905.97</v>
      </c>
      <c r="O9" s="154"/>
      <c r="P9" s="154">
        <v>196572.74</v>
      </c>
      <c r="Q9" s="154">
        <v>4211027</v>
      </c>
      <c r="R9" s="154"/>
      <c r="S9" s="154">
        <v>1975248.34</v>
      </c>
      <c r="T9" s="154">
        <v>14634202.09</v>
      </c>
      <c r="U9" s="154">
        <v>1087921.46</v>
      </c>
      <c r="V9" s="154">
        <v>262655.59999999998</v>
      </c>
      <c r="W9" s="154">
        <v>50000</v>
      </c>
      <c r="X9" s="154">
        <v>19919.900000000001</v>
      </c>
      <c r="Y9" s="154">
        <v>10823</v>
      </c>
      <c r="Z9" s="154">
        <v>197422</v>
      </c>
      <c r="AA9" s="154">
        <v>81127.73</v>
      </c>
      <c r="AB9" s="154">
        <v>43555.4</v>
      </c>
      <c r="AC9" s="154">
        <v>2880</v>
      </c>
      <c r="AD9" s="154">
        <v>683812.78</v>
      </c>
      <c r="AE9" s="154"/>
      <c r="AF9" s="154">
        <v>156003</v>
      </c>
      <c r="AG9" s="154">
        <v>75180</v>
      </c>
      <c r="AH9" s="154"/>
      <c r="AI9" s="154">
        <v>218215.55</v>
      </c>
      <c r="AJ9" s="154">
        <v>9000</v>
      </c>
      <c r="AK9" s="154">
        <v>32600</v>
      </c>
      <c r="AL9" s="154"/>
      <c r="AM9" s="154"/>
      <c r="AN9" s="154">
        <v>3031923.94</v>
      </c>
      <c r="AO9" s="154">
        <v>4465363.04</v>
      </c>
      <c r="AP9" s="154">
        <v>396434.22</v>
      </c>
      <c r="AQ9" s="154">
        <v>548238.36</v>
      </c>
      <c r="AR9" s="154">
        <v>49969.66</v>
      </c>
      <c r="AS9" s="154">
        <v>641210</v>
      </c>
      <c r="AT9" s="154"/>
      <c r="AU9" s="154">
        <v>2569946.4500000002</v>
      </c>
      <c r="AV9" s="154">
        <v>32453609.690000001</v>
      </c>
      <c r="AW9" s="154"/>
      <c r="AX9" s="154">
        <v>1649901</v>
      </c>
      <c r="AY9" s="154"/>
      <c r="AZ9" s="154">
        <v>446580</v>
      </c>
      <c r="BA9" s="154">
        <v>32640</v>
      </c>
      <c r="BB9" s="154"/>
      <c r="BC9" s="154"/>
      <c r="BD9" s="154"/>
      <c r="BE9" s="154"/>
      <c r="BF9" s="154"/>
      <c r="BG9" s="154"/>
      <c r="BH9" s="154">
        <v>30324488.690000001</v>
      </c>
      <c r="BI9" s="154"/>
      <c r="BJ9" s="154"/>
      <c r="BK9" s="154"/>
      <c r="BL9" s="154"/>
      <c r="BM9" s="154"/>
      <c r="BN9" s="154"/>
      <c r="BO9" s="154"/>
      <c r="BP9" s="154"/>
      <c r="BQ9" s="154"/>
      <c r="BR9" s="154"/>
      <c r="BS9" s="154"/>
      <c r="BT9" s="154"/>
      <c r="BU9" s="154"/>
      <c r="BV9" s="154"/>
      <c r="BW9" s="154"/>
      <c r="BX9" s="154"/>
      <c r="BY9" s="154"/>
      <c r="BZ9" s="154"/>
      <c r="CA9" s="154">
        <v>586674</v>
      </c>
      <c r="CB9" s="154"/>
      <c r="CC9" s="154">
        <v>182245</v>
      </c>
      <c r="CD9" s="154">
        <v>11285</v>
      </c>
      <c r="CE9" s="154"/>
      <c r="CF9" s="154"/>
      <c r="CG9" s="154">
        <v>69144</v>
      </c>
      <c r="CH9" s="154"/>
      <c r="CI9" s="154"/>
      <c r="CJ9" s="154"/>
      <c r="CK9" s="154"/>
      <c r="CL9" s="154"/>
      <c r="CM9" s="154"/>
      <c r="CN9" s="154"/>
      <c r="CO9" s="154"/>
      <c r="CP9" s="154"/>
      <c r="CQ9" s="154">
        <v>324000</v>
      </c>
      <c r="CR9" s="154"/>
      <c r="CS9" s="154"/>
      <c r="CT9" s="154"/>
      <c r="CU9" s="154">
        <v>3466773</v>
      </c>
      <c r="CV9" s="154"/>
      <c r="CW9" s="154"/>
      <c r="CX9" s="154">
        <v>121773</v>
      </c>
      <c r="CY9" s="154"/>
      <c r="CZ9" s="155"/>
      <c r="DA9" s="154">
        <v>3345000</v>
      </c>
      <c r="DB9" s="154"/>
      <c r="DC9" s="154"/>
      <c r="DD9" s="154"/>
      <c r="DE9" s="156"/>
      <c r="DF9" s="154"/>
      <c r="DG9" s="154"/>
      <c r="DH9" s="154"/>
      <c r="DI9" s="154"/>
      <c r="DJ9" s="154"/>
      <c r="DK9" s="154"/>
    </row>
    <row r="10" spans="1:115" x14ac:dyDescent="0.2">
      <c r="A10" s="747" t="s">
        <v>317</v>
      </c>
      <c r="B10" s="748" t="s">
        <v>317</v>
      </c>
      <c r="C10" s="748" t="s">
        <v>317</v>
      </c>
      <c r="D10" s="157" t="s">
        <v>318</v>
      </c>
      <c r="E10" s="158">
        <v>396434.22</v>
      </c>
      <c r="F10" s="158"/>
      <c r="G10" s="158"/>
      <c r="H10" s="158"/>
      <c r="I10" s="158"/>
      <c r="J10" s="158"/>
      <c r="K10" s="158"/>
      <c r="L10" s="158"/>
      <c r="M10" s="158"/>
      <c r="N10" s="158"/>
      <c r="O10" s="158"/>
      <c r="P10" s="158"/>
      <c r="Q10" s="158"/>
      <c r="R10" s="158"/>
      <c r="S10" s="158"/>
      <c r="T10" s="158">
        <v>396434.22</v>
      </c>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v>396434.22</v>
      </c>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c r="BS10" s="158"/>
      <c r="BT10" s="158"/>
      <c r="BU10" s="158"/>
      <c r="BV10" s="158"/>
      <c r="BW10" s="158"/>
      <c r="BX10" s="158"/>
      <c r="BY10" s="158"/>
      <c r="BZ10" s="158"/>
      <c r="CA10" s="158"/>
      <c r="CB10" s="158"/>
      <c r="CC10" s="158"/>
      <c r="CD10" s="158"/>
      <c r="CE10" s="158"/>
      <c r="CF10" s="158"/>
      <c r="CG10" s="158"/>
      <c r="CH10" s="158"/>
      <c r="CI10" s="158"/>
      <c r="CJ10" s="158"/>
      <c r="CK10" s="158"/>
      <c r="CL10" s="158"/>
      <c r="CM10" s="158"/>
      <c r="CN10" s="158"/>
      <c r="CO10" s="158"/>
      <c r="CP10" s="158"/>
      <c r="CQ10" s="158"/>
      <c r="CR10" s="158"/>
      <c r="CS10" s="158"/>
      <c r="CT10" s="158"/>
      <c r="CU10" s="158"/>
      <c r="CV10" s="158"/>
      <c r="CW10" s="158"/>
      <c r="CX10" s="158"/>
      <c r="CY10" s="158"/>
      <c r="CZ10" s="158"/>
      <c r="DA10" s="158"/>
      <c r="DB10" s="158"/>
      <c r="DC10" s="158"/>
      <c r="DD10" s="158"/>
      <c r="DE10" s="159"/>
      <c r="DF10" s="158"/>
      <c r="DG10" s="158"/>
      <c r="DH10" s="158"/>
      <c r="DI10" s="158"/>
      <c r="DJ10" s="158"/>
      <c r="DK10" s="158"/>
    </row>
    <row r="11" spans="1:115" x14ac:dyDescent="0.2">
      <c r="A11" s="747" t="s">
        <v>319</v>
      </c>
      <c r="B11" s="748" t="s">
        <v>319</v>
      </c>
      <c r="C11" s="748" t="s">
        <v>319</v>
      </c>
      <c r="D11" s="157" t="s">
        <v>320</v>
      </c>
      <c r="E11" s="158">
        <v>396434.22</v>
      </c>
      <c r="F11" s="158"/>
      <c r="G11" s="158"/>
      <c r="H11" s="158"/>
      <c r="I11" s="158"/>
      <c r="J11" s="158"/>
      <c r="K11" s="158"/>
      <c r="L11" s="158"/>
      <c r="M11" s="158"/>
      <c r="N11" s="158"/>
      <c r="O11" s="158"/>
      <c r="P11" s="158"/>
      <c r="Q11" s="158"/>
      <c r="R11" s="158"/>
      <c r="S11" s="158"/>
      <c r="T11" s="158">
        <v>396434.22</v>
      </c>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v>396434.22</v>
      </c>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c r="BS11" s="158"/>
      <c r="BT11" s="158"/>
      <c r="BU11" s="158"/>
      <c r="BV11" s="158"/>
      <c r="BW11" s="158"/>
      <c r="BX11" s="158"/>
      <c r="BY11" s="158"/>
      <c r="BZ11" s="158"/>
      <c r="CA11" s="158"/>
      <c r="CB11" s="158"/>
      <c r="CC11" s="158"/>
      <c r="CD11" s="158"/>
      <c r="CE11" s="158"/>
      <c r="CF11" s="158"/>
      <c r="CG11" s="158"/>
      <c r="CH11" s="158"/>
      <c r="CI11" s="158"/>
      <c r="CJ11" s="158"/>
      <c r="CK11" s="158"/>
      <c r="CL11" s="158"/>
      <c r="CM11" s="158"/>
      <c r="CN11" s="158"/>
      <c r="CO11" s="158"/>
      <c r="CP11" s="158"/>
      <c r="CQ11" s="158"/>
      <c r="CR11" s="158"/>
      <c r="CS11" s="158"/>
      <c r="CT11" s="158"/>
      <c r="CU11" s="158"/>
      <c r="CV11" s="158"/>
      <c r="CW11" s="158"/>
      <c r="CX11" s="158"/>
      <c r="CY11" s="158"/>
      <c r="CZ11" s="158"/>
      <c r="DA11" s="158"/>
      <c r="DB11" s="158"/>
      <c r="DC11" s="158"/>
      <c r="DD11" s="158"/>
      <c r="DE11" s="159"/>
      <c r="DF11" s="158"/>
      <c r="DG11" s="158"/>
      <c r="DH11" s="158"/>
      <c r="DI11" s="158"/>
      <c r="DJ11" s="158"/>
      <c r="DK11" s="158"/>
    </row>
    <row r="12" spans="1:115" x14ac:dyDescent="0.2">
      <c r="A12" s="747" t="s">
        <v>321</v>
      </c>
      <c r="B12" s="748" t="s">
        <v>321</v>
      </c>
      <c r="C12" s="748" t="s">
        <v>321</v>
      </c>
      <c r="D12" s="157" t="s">
        <v>322</v>
      </c>
      <c r="E12" s="158">
        <v>396434.22</v>
      </c>
      <c r="F12" s="158"/>
      <c r="G12" s="158"/>
      <c r="H12" s="158"/>
      <c r="I12" s="158"/>
      <c r="J12" s="158"/>
      <c r="K12" s="158"/>
      <c r="L12" s="158"/>
      <c r="M12" s="158"/>
      <c r="N12" s="158"/>
      <c r="O12" s="158"/>
      <c r="P12" s="158"/>
      <c r="Q12" s="158"/>
      <c r="R12" s="158"/>
      <c r="S12" s="158"/>
      <c r="T12" s="158">
        <v>396434.22</v>
      </c>
      <c r="U12" s="158"/>
      <c r="V12" s="158"/>
      <c r="W12" s="158"/>
      <c r="X12" s="158"/>
      <c r="Y12" s="158"/>
      <c r="Z12" s="158"/>
      <c r="AA12" s="158"/>
      <c r="AB12" s="158"/>
      <c r="AC12" s="158"/>
      <c r="AD12" s="158"/>
      <c r="AE12" s="158"/>
      <c r="AF12" s="158"/>
      <c r="AG12" s="158"/>
      <c r="AH12" s="158"/>
      <c r="AI12" s="158"/>
      <c r="AJ12" s="158"/>
      <c r="AK12" s="158"/>
      <c r="AL12" s="158"/>
      <c r="AM12" s="158"/>
      <c r="AN12" s="158"/>
      <c r="AO12" s="158"/>
      <c r="AP12" s="158">
        <v>396434.22</v>
      </c>
      <c r="AQ12" s="158"/>
      <c r="AR12" s="158"/>
      <c r="AS12" s="158"/>
      <c r="AT12" s="158"/>
      <c r="AU12" s="158"/>
      <c r="AV12" s="158"/>
      <c r="AW12" s="158"/>
      <c r="AX12" s="158"/>
      <c r="AY12" s="158"/>
      <c r="AZ12" s="158"/>
      <c r="BA12" s="158"/>
      <c r="BB12" s="158"/>
      <c r="BC12" s="158"/>
      <c r="BD12" s="158"/>
      <c r="BE12" s="158"/>
      <c r="BF12" s="158"/>
      <c r="BG12" s="158"/>
      <c r="BH12" s="158"/>
      <c r="BI12" s="158"/>
      <c r="BJ12" s="158"/>
      <c r="BK12" s="158"/>
      <c r="BL12" s="158"/>
      <c r="BM12" s="158"/>
      <c r="BN12" s="158"/>
      <c r="BO12" s="158"/>
      <c r="BP12" s="158"/>
      <c r="BQ12" s="158"/>
      <c r="BR12" s="158"/>
      <c r="BS12" s="158"/>
      <c r="BT12" s="158"/>
      <c r="BU12" s="158"/>
      <c r="BV12" s="158"/>
      <c r="BW12" s="158"/>
      <c r="BX12" s="158"/>
      <c r="BY12" s="158"/>
      <c r="BZ12" s="158"/>
      <c r="CA12" s="158"/>
      <c r="CB12" s="158"/>
      <c r="CC12" s="158"/>
      <c r="CD12" s="158"/>
      <c r="CE12" s="158"/>
      <c r="CF12" s="158"/>
      <c r="CG12" s="158"/>
      <c r="CH12" s="158"/>
      <c r="CI12" s="158"/>
      <c r="CJ12" s="158"/>
      <c r="CK12" s="158"/>
      <c r="CL12" s="158"/>
      <c r="CM12" s="158"/>
      <c r="CN12" s="158"/>
      <c r="CO12" s="158"/>
      <c r="CP12" s="158"/>
      <c r="CQ12" s="158"/>
      <c r="CR12" s="158"/>
      <c r="CS12" s="158"/>
      <c r="CT12" s="158"/>
      <c r="CU12" s="158"/>
      <c r="CV12" s="158"/>
      <c r="CW12" s="158"/>
      <c r="CX12" s="158"/>
      <c r="CY12" s="158"/>
      <c r="CZ12" s="158"/>
      <c r="DA12" s="158"/>
      <c r="DB12" s="158"/>
      <c r="DC12" s="158"/>
      <c r="DD12" s="158"/>
      <c r="DE12" s="159"/>
      <c r="DF12" s="158"/>
      <c r="DG12" s="158"/>
      <c r="DH12" s="158"/>
      <c r="DI12" s="158"/>
      <c r="DJ12" s="158"/>
      <c r="DK12" s="158"/>
    </row>
    <row r="13" spans="1:115" x14ac:dyDescent="0.2">
      <c r="A13" s="747" t="s">
        <v>323</v>
      </c>
      <c r="B13" s="748" t="s">
        <v>323</v>
      </c>
      <c r="C13" s="748" t="s">
        <v>323</v>
      </c>
      <c r="D13" s="157" t="s">
        <v>324</v>
      </c>
      <c r="E13" s="158">
        <v>76984527.959999993</v>
      </c>
      <c r="F13" s="158">
        <v>27361476.399999999</v>
      </c>
      <c r="G13" s="158">
        <v>5046975.9000000004</v>
      </c>
      <c r="H13" s="158">
        <v>7429971</v>
      </c>
      <c r="I13" s="158">
        <v>2356681</v>
      </c>
      <c r="J13" s="158">
        <v>125610</v>
      </c>
      <c r="K13" s="158">
        <v>3239331</v>
      </c>
      <c r="L13" s="158">
        <v>3471722.83</v>
      </c>
      <c r="M13" s="158">
        <v>1596057</v>
      </c>
      <c r="N13" s="158">
        <v>256517.59</v>
      </c>
      <c r="O13" s="158"/>
      <c r="P13" s="158">
        <v>196572.74</v>
      </c>
      <c r="Q13" s="158">
        <v>1666789</v>
      </c>
      <c r="R13" s="158"/>
      <c r="S13" s="158">
        <v>1975248.34</v>
      </c>
      <c r="T13" s="158">
        <v>14237767.869999999</v>
      </c>
      <c r="U13" s="158">
        <v>1087921.46</v>
      </c>
      <c r="V13" s="158">
        <v>262655.59999999998</v>
      </c>
      <c r="W13" s="158">
        <v>50000</v>
      </c>
      <c r="X13" s="158">
        <v>19919.900000000001</v>
      </c>
      <c r="Y13" s="158">
        <v>10823</v>
      </c>
      <c r="Z13" s="158">
        <v>197422</v>
      </c>
      <c r="AA13" s="158">
        <v>81127.73</v>
      </c>
      <c r="AB13" s="158">
        <v>43555.4</v>
      </c>
      <c r="AC13" s="158">
        <v>2880</v>
      </c>
      <c r="AD13" s="158">
        <v>683812.78</v>
      </c>
      <c r="AE13" s="158"/>
      <c r="AF13" s="158">
        <v>156003</v>
      </c>
      <c r="AG13" s="158">
        <v>75180</v>
      </c>
      <c r="AH13" s="158"/>
      <c r="AI13" s="158">
        <v>218215.55</v>
      </c>
      <c r="AJ13" s="158">
        <v>9000</v>
      </c>
      <c r="AK13" s="158">
        <v>32600</v>
      </c>
      <c r="AL13" s="158"/>
      <c r="AM13" s="158"/>
      <c r="AN13" s="158">
        <v>3031923.94</v>
      </c>
      <c r="AO13" s="158">
        <v>4465363.04</v>
      </c>
      <c r="AP13" s="158"/>
      <c r="AQ13" s="158">
        <v>548238.36</v>
      </c>
      <c r="AR13" s="158">
        <v>49969.66</v>
      </c>
      <c r="AS13" s="158">
        <v>641210</v>
      </c>
      <c r="AT13" s="158"/>
      <c r="AU13" s="158">
        <v>2569946.4500000002</v>
      </c>
      <c r="AV13" s="158">
        <v>32453609.690000001</v>
      </c>
      <c r="AW13" s="158"/>
      <c r="AX13" s="158">
        <v>1649901</v>
      </c>
      <c r="AY13" s="158"/>
      <c r="AZ13" s="158">
        <v>446580</v>
      </c>
      <c r="BA13" s="158">
        <v>32640</v>
      </c>
      <c r="BB13" s="158"/>
      <c r="BC13" s="158"/>
      <c r="BD13" s="158"/>
      <c r="BE13" s="158"/>
      <c r="BF13" s="158"/>
      <c r="BG13" s="158"/>
      <c r="BH13" s="158">
        <v>30324488.690000001</v>
      </c>
      <c r="BI13" s="158"/>
      <c r="BJ13" s="158"/>
      <c r="BK13" s="158"/>
      <c r="BL13" s="158"/>
      <c r="BM13" s="158"/>
      <c r="BN13" s="158"/>
      <c r="BO13" s="158"/>
      <c r="BP13" s="158"/>
      <c r="BQ13" s="158"/>
      <c r="BR13" s="158"/>
      <c r="BS13" s="158"/>
      <c r="BT13" s="158"/>
      <c r="BU13" s="158"/>
      <c r="BV13" s="158"/>
      <c r="BW13" s="158"/>
      <c r="BX13" s="158"/>
      <c r="BY13" s="158"/>
      <c r="BZ13" s="158"/>
      <c r="CA13" s="158">
        <v>586674</v>
      </c>
      <c r="CB13" s="158"/>
      <c r="CC13" s="158">
        <v>182245</v>
      </c>
      <c r="CD13" s="158">
        <v>11285</v>
      </c>
      <c r="CE13" s="158"/>
      <c r="CF13" s="158"/>
      <c r="CG13" s="158">
        <v>69144</v>
      </c>
      <c r="CH13" s="158"/>
      <c r="CI13" s="158"/>
      <c r="CJ13" s="158"/>
      <c r="CK13" s="158"/>
      <c r="CL13" s="158"/>
      <c r="CM13" s="158"/>
      <c r="CN13" s="158"/>
      <c r="CO13" s="158"/>
      <c r="CP13" s="158"/>
      <c r="CQ13" s="158">
        <v>324000</v>
      </c>
      <c r="CR13" s="158"/>
      <c r="CS13" s="158"/>
      <c r="CT13" s="158"/>
      <c r="CU13" s="158">
        <v>2345000</v>
      </c>
      <c r="CV13" s="158"/>
      <c r="CW13" s="158"/>
      <c r="CX13" s="158"/>
      <c r="CY13" s="158"/>
      <c r="CZ13" s="158"/>
      <c r="DA13" s="158">
        <v>2345000</v>
      </c>
      <c r="DB13" s="158"/>
      <c r="DC13" s="158"/>
      <c r="DD13" s="158"/>
      <c r="DE13" s="159"/>
      <c r="DF13" s="158"/>
      <c r="DG13" s="158"/>
      <c r="DH13" s="158"/>
      <c r="DI13" s="158"/>
      <c r="DJ13" s="158"/>
      <c r="DK13" s="158"/>
    </row>
    <row r="14" spans="1:115" x14ac:dyDescent="0.2">
      <c r="A14" s="747" t="s">
        <v>325</v>
      </c>
      <c r="B14" s="748" t="s">
        <v>325</v>
      </c>
      <c r="C14" s="748" t="s">
        <v>325</v>
      </c>
      <c r="D14" s="157" t="s">
        <v>326</v>
      </c>
      <c r="E14" s="158">
        <v>44029242.100000001</v>
      </c>
      <c r="F14" s="158">
        <v>23587198.710000001</v>
      </c>
      <c r="G14" s="158">
        <v>5046975.9000000004</v>
      </c>
      <c r="H14" s="158">
        <v>7429971</v>
      </c>
      <c r="I14" s="158">
        <v>2356681</v>
      </c>
      <c r="J14" s="158">
        <v>125610</v>
      </c>
      <c r="K14" s="158">
        <v>3239331</v>
      </c>
      <c r="L14" s="158">
        <v>862333.51</v>
      </c>
      <c r="M14" s="158">
        <v>431168.63</v>
      </c>
      <c r="N14" s="158">
        <v>256517.59</v>
      </c>
      <c r="O14" s="158"/>
      <c r="P14" s="158">
        <v>196572.74</v>
      </c>
      <c r="Q14" s="158">
        <v>1666789</v>
      </c>
      <c r="R14" s="158"/>
      <c r="S14" s="158">
        <v>1975248.34</v>
      </c>
      <c r="T14" s="158">
        <v>10282629.390000001</v>
      </c>
      <c r="U14" s="158">
        <v>1080241.46</v>
      </c>
      <c r="V14" s="158">
        <v>222856</v>
      </c>
      <c r="W14" s="158">
        <v>50000</v>
      </c>
      <c r="X14" s="158">
        <v>19919.900000000001</v>
      </c>
      <c r="Y14" s="158">
        <v>10823</v>
      </c>
      <c r="Z14" s="158">
        <v>197422</v>
      </c>
      <c r="AA14" s="158">
        <v>81127.73</v>
      </c>
      <c r="AB14" s="158">
        <v>43555.4</v>
      </c>
      <c r="AC14" s="158">
        <v>2880</v>
      </c>
      <c r="AD14" s="158">
        <v>683812.78</v>
      </c>
      <c r="AE14" s="158"/>
      <c r="AF14" s="158">
        <v>156003</v>
      </c>
      <c r="AG14" s="158">
        <v>34180</v>
      </c>
      <c r="AH14" s="158"/>
      <c r="AI14" s="158">
        <v>218215.55</v>
      </c>
      <c r="AJ14" s="158">
        <v>9000</v>
      </c>
      <c r="AK14" s="158">
        <v>32600</v>
      </c>
      <c r="AL14" s="158"/>
      <c r="AM14" s="158"/>
      <c r="AN14" s="158">
        <v>3011823.94</v>
      </c>
      <c r="AO14" s="158">
        <v>1930684.96</v>
      </c>
      <c r="AP14" s="158"/>
      <c r="AQ14" s="158">
        <v>548238.36</v>
      </c>
      <c r="AR14" s="158">
        <v>49969.66</v>
      </c>
      <c r="AS14" s="158">
        <v>641210</v>
      </c>
      <c r="AT14" s="158"/>
      <c r="AU14" s="158">
        <v>1258065.6499999999</v>
      </c>
      <c r="AV14" s="158">
        <v>9629740</v>
      </c>
      <c r="AW14" s="158"/>
      <c r="AX14" s="158"/>
      <c r="AY14" s="158"/>
      <c r="AZ14" s="158">
        <v>446580</v>
      </c>
      <c r="BA14" s="158">
        <v>32640</v>
      </c>
      <c r="BB14" s="158"/>
      <c r="BC14" s="158"/>
      <c r="BD14" s="158"/>
      <c r="BE14" s="158"/>
      <c r="BF14" s="158"/>
      <c r="BG14" s="158"/>
      <c r="BH14" s="158">
        <v>9150520</v>
      </c>
      <c r="BI14" s="158"/>
      <c r="BJ14" s="158"/>
      <c r="BK14" s="158"/>
      <c r="BL14" s="158"/>
      <c r="BM14" s="158"/>
      <c r="BN14" s="158"/>
      <c r="BO14" s="158"/>
      <c r="BP14" s="158"/>
      <c r="BQ14" s="158"/>
      <c r="BR14" s="158"/>
      <c r="BS14" s="158"/>
      <c r="BT14" s="158"/>
      <c r="BU14" s="158"/>
      <c r="BV14" s="158"/>
      <c r="BW14" s="158"/>
      <c r="BX14" s="158"/>
      <c r="BY14" s="158"/>
      <c r="BZ14" s="158"/>
      <c r="CA14" s="158">
        <v>529674</v>
      </c>
      <c r="CB14" s="158"/>
      <c r="CC14" s="158">
        <v>182245</v>
      </c>
      <c r="CD14" s="158">
        <v>11285</v>
      </c>
      <c r="CE14" s="158"/>
      <c r="CF14" s="158"/>
      <c r="CG14" s="158">
        <v>12144</v>
      </c>
      <c r="CH14" s="158"/>
      <c r="CI14" s="158"/>
      <c r="CJ14" s="158"/>
      <c r="CK14" s="158"/>
      <c r="CL14" s="158"/>
      <c r="CM14" s="158"/>
      <c r="CN14" s="158"/>
      <c r="CO14" s="158"/>
      <c r="CP14" s="158"/>
      <c r="CQ14" s="158">
        <v>324000</v>
      </c>
      <c r="CR14" s="158"/>
      <c r="CS14" s="158"/>
      <c r="CT14" s="158"/>
      <c r="CU14" s="158"/>
      <c r="CV14" s="158"/>
      <c r="CW14" s="158"/>
      <c r="CX14" s="158"/>
      <c r="CY14" s="158"/>
      <c r="CZ14" s="158"/>
      <c r="DA14" s="158"/>
      <c r="DB14" s="158"/>
      <c r="DC14" s="158"/>
      <c r="DD14" s="158"/>
      <c r="DE14" s="159"/>
      <c r="DF14" s="158"/>
      <c r="DG14" s="158"/>
      <c r="DH14" s="158"/>
      <c r="DI14" s="158"/>
      <c r="DJ14" s="158"/>
      <c r="DK14" s="158"/>
    </row>
    <row r="15" spans="1:115" x14ac:dyDescent="0.2">
      <c r="A15" s="747" t="s">
        <v>327</v>
      </c>
      <c r="B15" s="748" t="s">
        <v>327</v>
      </c>
      <c r="C15" s="748" t="s">
        <v>327</v>
      </c>
      <c r="D15" s="157" t="s">
        <v>328</v>
      </c>
      <c r="E15" s="158">
        <v>8151076.9400000004</v>
      </c>
      <c r="F15" s="158">
        <v>7131517.4699999997</v>
      </c>
      <c r="G15" s="158">
        <v>1010361.57</v>
      </c>
      <c r="H15" s="158">
        <v>2607860</v>
      </c>
      <c r="I15" s="158">
        <v>861021</v>
      </c>
      <c r="J15" s="158"/>
      <c r="K15" s="158">
        <v>995422</v>
      </c>
      <c r="L15" s="158">
        <v>434503.17</v>
      </c>
      <c r="M15" s="158">
        <v>217253.51</v>
      </c>
      <c r="N15" s="158">
        <v>130398.12</v>
      </c>
      <c r="O15" s="158"/>
      <c r="P15" s="158">
        <v>29883.1</v>
      </c>
      <c r="Q15" s="158">
        <v>844815</v>
      </c>
      <c r="R15" s="158"/>
      <c r="S15" s="158"/>
      <c r="T15" s="158">
        <v>753207.47</v>
      </c>
      <c r="U15" s="158">
        <v>147748.96</v>
      </c>
      <c r="V15" s="158">
        <v>13402</v>
      </c>
      <c r="W15" s="158"/>
      <c r="X15" s="158">
        <v>410.5</v>
      </c>
      <c r="Y15" s="158"/>
      <c r="Z15" s="158"/>
      <c r="AA15" s="158">
        <v>20000</v>
      </c>
      <c r="AB15" s="158"/>
      <c r="AC15" s="158"/>
      <c r="AD15" s="158">
        <v>14005</v>
      </c>
      <c r="AE15" s="158"/>
      <c r="AF15" s="158"/>
      <c r="AG15" s="158">
        <v>1380</v>
      </c>
      <c r="AH15" s="158"/>
      <c r="AI15" s="158">
        <v>86623.01</v>
      </c>
      <c r="AJ15" s="158"/>
      <c r="AK15" s="158"/>
      <c r="AL15" s="158"/>
      <c r="AM15" s="158"/>
      <c r="AN15" s="158">
        <v>3210</v>
      </c>
      <c r="AO15" s="158"/>
      <c r="AP15" s="158"/>
      <c r="AQ15" s="158">
        <v>200058</v>
      </c>
      <c r="AR15" s="158"/>
      <c r="AS15" s="158">
        <v>265050</v>
      </c>
      <c r="AT15" s="158"/>
      <c r="AU15" s="158">
        <v>1320</v>
      </c>
      <c r="AV15" s="158">
        <v>241558</v>
      </c>
      <c r="AW15" s="158"/>
      <c r="AX15" s="158"/>
      <c r="AY15" s="158"/>
      <c r="AZ15" s="158">
        <v>207518</v>
      </c>
      <c r="BA15" s="158">
        <v>32640</v>
      </c>
      <c r="BB15" s="158"/>
      <c r="BC15" s="158"/>
      <c r="BD15" s="158"/>
      <c r="BE15" s="158"/>
      <c r="BF15" s="158"/>
      <c r="BG15" s="158"/>
      <c r="BH15" s="158">
        <v>1400</v>
      </c>
      <c r="BI15" s="158"/>
      <c r="BJ15" s="158"/>
      <c r="BK15" s="158"/>
      <c r="BL15" s="158"/>
      <c r="BM15" s="158"/>
      <c r="BN15" s="158"/>
      <c r="BO15" s="158"/>
      <c r="BP15" s="158"/>
      <c r="BQ15" s="158"/>
      <c r="BR15" s="158"/>
      <c r="BS15" s="158"/>
      <c r="BT15" s="158"/>
      <c r="BU15" s="158"/>
      <c r="BV15" s="158"/>
      <c r="BW15" s="158"/>
      <c r="BX15" s="158"/>
      <c r="BY15" s="158"/>
      <c r="BZ15" s="158"/>
      <c r="CA15" s="158">
        <v>24794</v>
      </c>
      <c r="CB15" s="158"/>
      <c r="CC15" s="158">
        <v>12650</v>
      </c>
      <c r="CD15" s="158"/>
      <c r="CE15" s="158"/>
      <c r="CF15" s="158"/>
      <c r="CG15" s="158">
        <v>12144</v>
      </c>
      <c r="CH15" s="158"/>
      <c r="CI15" s="158"/>
      <c r="CJ15" s="158"/>
      <c r="CK15" s="158"/>
      <c r="CL15" s="158"/>
      <c r="CM15" s="158"/>
      <c r="CN15" s="158"/>
      <c r="CO15" s="158"/>
      <c r="CP15" s="158"/>
      <c r="CQ15" s="158"/>
      <c r="CR15" s="158"/>
      <c r="CS15" s="158"/>
      <c r="CT15" s="158"/>
      <c r="CU15" s="158"/>
      <c r="CV15" s="158"/>
      <c r="CW15" s="158"/>
      <c r="CX15" s="158"/>
      <c r="CY15" s="158"/>
      <c r="CZ15" s="158"/>
      <c r="DA15" s="158"/>
      <c r="DB15" s="158"/>
      <c r="DC15" s="158"/>
      <c r="DD15" s="158"/>
      <c r="DE15" s="159"/>
      <c r="DF15" s="158"/>
      <c r="DG15" s="158"/>
      <c r="DH15" s="158"/>
      <c r="DI15" s="158"/>
      <c r="DJ15" s="158"/>
      <c r="DK15" s="158"/>
    </row>
    <row r="16" spans="1:115" x14ac:dyDescent="0.2">
      <c r="A16" s="747" t="s">
        <v>329</v>
      </c>
      <c r="B16" s="748" t="s">
        <v>329</v>
      </c>
      <c r="C16" s="748" t="s">
        <v>329</v>
      </c>
      <c r="D16" s="157" t="s">
        <v>330</v>
      </c>
      <c r="E16" s="158">
        <v>1896807.33</v>
      </c>
      <c r="F16" s="158">
        <v>241898.93</v>
      </c>
      <c r="G16" s="158"/>
      <c r="H16" s="158"/>
      <c r="I16" s="158"/>
      <c r="J16" s="158"/>
      <c r="K16" s="158"/>
      <c r="L16" s="158"/>
      <c r="M16" s="158"/>
      <c r="N16" s="158"/>
      <c r="O16" s="158"/>
      <c r="P16" s="158"/>
      <c r="Q16" s="158"/>
      <c r="R16" s="158"/>
      <c r="S16" s="158">
        <v>241898.93</v>
      </c>
      <c r="T16" s="158">
        <v>1328063.3999999999</v>
      </c>
      <c r="U16" s="158">
        <v>118047.67999999999</v>
      </c>
      <c r="V16" s="158">
        <v>18098.599999999999</v>
      </c>
      <c r="W16" s="158">
        <v>30000</v>
      </c>
      <c r="X16" s="158"/>
      <c r="Y16" s="158">
        <v>3026.4</v>
      </c>
      <c r="Z16" s="158">
        <v>142000</v>
      </c>
      <c r="AA16" s="158">
        <v>8260.16</v>
      </c>
      <c r="AB16" s="158"/>
      <c r="AC16" s="158"/>
      <c r="AD16" s="158">
        <v>96543.56</v>
      </c>
      <c r="AE16" s="158"/>
      <c r="AF16" s="158">
        <v>79793</v>
      </c>
      <c r="AG16" s="158">
        <v>30000</v>
      </c>
      <c r="AH16" s="158"/>
      <c r="AI16" s="158"/>
      <c r="AJ16" s="158">
        <v>2000</v>
      </c>
      <c r="AK16" s="158">
        <v>2480</v>
      </c>
      <c r="AL16" s="158"/>
      <c r="AM16" s="158"/>
      <c r="AN16" s="158">
        <v>232350</v>
      </c>
      <c r="AO16" s="158">
        <v>533314</v>
      </c>
      <c r="AP16" s="158"/>
      <c r="AQ16" s="158"/>
      <c r="AR16" s="158"/>
      <c r="AS16" s="158">
        <v>3100</v>
      </c>
      <c r="AT16" s="158"/>
      <c r="AU16" s="158">
        <v>29050</v>
      </c>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c r="BS16" s="158"/>
      <c r="BT16" s="158"/>
      <c r="BU16" s="158"/>
      <c r="BV16" s="158"/>
      <c r="BW16" s="158"/>
      <c r="BX16" s="158"/>
      <c r="BY16" s="158"/>
      <c r="BZ16" s="158"/>
      <c r="CA16" s="158">
        <v>326845</v>
      </c>
      <c r="CB16" s="158"/>
      <c r="CC16" s="158">
        <v>2845</v>
      </c>
      <c r="CD16" s="158"/>
      <c r="CE16" s="158"/>
      <c r="CF16" s="158"/>
      <c r="CG16" s="158"/>
      <c r="CH16" s="158"/>
      <c r="CI16" s="158"/>
      <c r="CJ16" s="158"/>
      <c r="CK16" s="158"/>
      <c r="CL16" s="158"/>
      <c r="CM16" s="158"/>
      <c r="CN16" s="158"/>
      <c r="CO16" s="158"/>
      <c r="CP16" s="158"/>
      <c r="CQ16" s="158">
        <v>324000</v>
      </c>
      <c r="CR16" s="158"/>
      <c r="CS16" s="158"/>
      <c r="CT16" s="158"/>
      <c r="CU16" s="158"/>
      <c r="CV16" s="158"/>
      <c r="CW16" s="158"/>
      <c r="CX16" s="158"/>
      <c r="CY16" s="158"/>
      <c r="CZ16" s="158"/>
      <c r="DA16" s="158"/>
      <c r="DB16" s="158"/>
      <c r="DC16" s="158"/>
      <c r="DD16" s="158"/>
      <c r="DE16" s="159"/>
      <c r="DF16" s="158"/>
      <c r="DG16" s="158"/>
      <c r="DH16" s="158"/>
      <c r="DI16" s="158"/>
      <c r="DJ16" s="158"/>
      <c r="DK16" s="158"/>
    </row>
    <row r="17" spans="1:115" x14ac:dyDescent="0.2">
      <c r="A17" s="747" t="s">
        <v>331</v>
      </c>
      <c r="B17" s="748" t="s">
        <v>331</v>
      </c>
      <c r="C17" s="748" t="s">
        <v>331</v>
      </c>
      <c r="D17" s="157" t="s">
        <v>332</v>
      </c>
      <c r="E17" s="158">
        <v>90000</v>
      </c>
      <c r="F17" s="158"/>
      <c r="G17" s="158"/>
      <c r="H17" s="158"/>
      <c r="I17" s="158"/>
      <c r="J17" s="158"/>
      <c r="K17" s="158"/>
      <c r="L17" s="158"/>
      <c r="M17" s="158"/>
      <c r="N17" s="158"/>
      <c r="O17" s="158"/>
      <c r="P17" s="158"/>
      <c r="Q17" s="158"/>
      <c r="R17" s="158"/>
      <c r="S17" s="158"/>
      <c r="T17" s="158">
        <v>90000</v>
      </c>
      <c r="U17" s="158">
        <v>42401</v>
      </c>
      <c r="V17" s="158">
        <v>30000</v>
      </c>
      <c r="W17" s="158"/>
      <c r="X17" s="158"/>
      <c r="Y17" s="158"/>
      <c r="Z17" s="158"/>
      <c r="AA17" s="158">
        <v>3000</v>
      </c>
      <c r="AB17" s="158"/>
      <c r="AC17" s="158"/>
      <c r="AD17" s="158">
        <v>12599</v>
      </c>
      <c r="AE17" s="158"/>
      <c r="AF17" s="158"/>
      <c r="AG17" s="158"/>
      <c r="AH17" s="158"/>
      <c r="AI17" s="158"/>
      <c r="AJ17" s="158">
        <v>2000</v>
      </c>
      <c r="AK17" s="158"/>
      <c r="AL17" s="158"/>
      <c r="AM17" s="158"/>
      <c r="AN17" s="158"/>
      <c r="AO17" s="158"/>
      <c r="AP17" s="158"/>
      <c r="AQ17" s="158"/>
      <c r="AR17" s="158"/>
      <c r="AS17" s="158"/>
      <c r="AT17" s="158"/>
      <c r="AU17" s="158"/>
      <c r="AV17" s="158"/>
      <c r="AW17" s="158"/>
      <c r="AX17" s="158"/>
      <c r="AY17" s="158"/>
      <c r="AZ17" s="158"/>
      <c r="BA17" s="158"/>
      <c r="BB17" s="158"/>
      <c r="BC17" s="158"/>
      <c r="BD17" s="158"/>
      <c r="BE17" s="158"/>
      <c r="BF17" s="158"/>
      <c r="BG17" s="158"/>
      <c r="BH17" s="158"/>
      <c r="BI17" s="158"/>
      <c r="BJ17" s="158"/>
      <c r="BK17" s="158"/>
      <c r="BL17" s="158"/>
      <c r="BM17" s="158"/>
      <c r="BN17" s="158"/>
      <c r="BO17" s="158"/>
      <c r="BP17" s="158"/>
      <c r="BQ17" s="158"/>
      <c r="BR17" s="158"/>
      <c r="BS17" s="158"/>
      <c r="BT17" s="158"/>
      <c r="BU17" s="158"/>
      <c r="BV17" s="158"/>
      <c r="BW17" s="158"/>
      <c r="BX17" s="158"/>
      <c r="BY17" s="158"/>
      <c r="BZ17" s="158"/>
      <c r="CA17" s="158"/>
      <c r="CB17" s="158"/>
      <c r="CC17" s="158"/>
      <c r="CD17" s="158"/>
      <c r="CE17" s="158"/>
      <c r="CF17" s="158"/>
      <c r="CG17" s="158"/>
      <c r="CH17" s="158"/>
      <c r="CI17" s="158"/>
      <c r="CJ17" s="158"/>
      <c r="CK17" s="158"/>
      <c r="CL17" s="158"/>
      <c r="CM17" s="158"/>
      <c r="CN17" s="158"/>
      <c r="CO17" s="158"/>
      <c r="CP17" s="158"/>
      <c r="CQ17" s="158"/>
      <c r="CR17" s="158"/>
      <c r="CS17" s="158"/>
      <c r="CT17" s="158"/>
      <c r="CU17" s="158"/>
      <c r="CV17" s="158"/>
      <c r="CW17" s="158"/>
      <c r="CX17" s="158"/>
      <c r="CY17" s="158"/>
      <c r="CZ17" s="158"/>
      <c r="DA17" s="158"/>
      <c r="DB17" s="158"/>
      <c r="DC17" s="158"/>
      <c r="DD17" s="158"/>
      <c r="DE17" s="159"/>
      <c r="DF17" s="158"/>
      <c r="DG17" s="158"/>
      <c r="DH17" s="158"/>
      <c r="DI17" s="158"/>
      <c r="DJ17" s="158"/>
      <c r="DK17" s="158"/>
    </row>
    <row r="18" spans="1:115" x14ac:dyDescent="0.2">
      <c r="A18" s="747" t="s">
        <v>333</v>
      </c>
      <c r="B18" s="748" t="s">
        <v>333</v>
      </c>
      <c r="C18" s="748" t="s">
        <v>333</v>
      </c>
      <c r="D18" s="157" t="s">
        <v>334</v>
      </c>
      <c r="E18" s="158">
        <v>5283615.3600000003</v>
      </c>
      <c r="F18" s="158">
        <v>3724299.51</v>
      </c>
      <c r="G18" s="158">
        <v>654351.92000000004</v>
      </c>
      <c r="H18" s="158">
        <v>1559457</v>
      </c>
      <c r="I18" s="158">
        <v>311364</v>
      </c>
      <c r="J18" s="158"/>
      <c r="K18" s="158">
        <v>219467</v>
      </c>
      <c r="L18" s="158">
        <v>225222.56</v>
      </c>
      <c r="M18" s="158">
        <v>112611.28</v>
      </c>
      <c r="N18" s="158">
        <v>64765.84</v>
      </c>
      <c r="O18" s="158"/>
      <c r="P18" s="158">
        <v>60534.18</v>
      </c>
      <c r="Q18" s="158">
        <v>425563</v>
      </c>
      <c r="R18" s="158"/>
      <c r="S18" s="158">
        <v>90962.73</v>
      </c>
      <c r="T18" s="158">
        <v>1257373.8500000001</v>
      </c>
      <c r="U18" s="158">
        <v>128339.3</v>
      </c>
      <c r="V18" s="158">
        <v>800</v>
      </c>
      <c r="W18" s="158"/>
      <c r="X18" s="158"/>
      <c r="Y18" s="158"/>
      <c r="Z18" s="158">
        <v>25422</v>
      </c>
      <c r="AA18" s="158">
        <v>22459.01</v>
      </c>
      <c r="AB18" s="158"/>
      <c r="AC18" s="158"/>
      <c r="AD18" s="158">
        <v>89471.44</v>
      </c>
      <c r="AE18" s="158"/>
      <c r="AF18" s="158">
        <v>1960</v>
      </c>
      <c r="AG18" s="158"/>
      <c r="AH18" s="158"/>
      <c r="AI18" s="158">
        <v>33920</v>
      </c>
      <c r="AJ18" s="158">
        <v>2000</v>
      </c>
      <c r="AK18" s="158">
        <v>30000</v>
      </c>
      <c r="AL18" s="158"/>
      <c r="AM18" s="158"/>
      <c r="AN18" s="158">
        <v>2020</v>
      </c>
      <c r="AO18" s="158">
        <v>622124.1</v>
      </c>
      <c r="AP18" s="158"/>
      <c r="AQ18" s="158">
        <v>94658</v>
      </c>
      <c r="AR18" s="158"/>
      <c r="AS18" s="158">
        <v>178200</v>
      </c>
      <c r="AT18" s="158"/>
      <c r="AU18" s="158">
        <v>26000</v>
      </c>
      <c r="AV18" s="158">
        <v>239662</v>
      </c>
      <c r="AW18" s="158"/>
      <c r="AX18" s="158"/>
      <c r="AY18" s="158"/>
      <c r="AZ18" s="158">
        <v>239062</v>
      </c>
      <c r="BA18" s="158"/>
      <c r="BB18" s="158"/>
      <c r="BC18" s="158"/>
      <c r="BD18" s="158"/>
      <c r="BE18" s="158"/>
      <c r="BF18" s="158"/>
      <c r="BG18" s="158"/>
      <c r="BH18" s="158">
        <v>600</v>
      </c>
      <c r="BI18" s="158"/>
      <c r="BJ18" s="158"/>
      <c r="BK18" s="158"/>
      <c r="BL18" s="158"/>
      <c r="BM18" s="158"/>
      <c r="BN18" s="158"/>
      <c r="BO18" s="158"/>
      <c r="BP18" s="158"/>
      <c r="BQ18" s="158"/>
      <c r="BR18" s="158"/>
      <c r="BS18" s="158"/>
      <c r="BT18" s="158"/>
      <c r="BU18" s="158"/>
      <c r="BV18" s="158"/>
      <c r="BW18" s="158"/>
      <c r="BX18" s="158"/>
      <c r="BY18" s="158"/>
      <c r="BZ18" s="158"/>
      <c r="CA18" s="158">
        <v>62280</v>
      </c>
      <c r="CB18" s="158"/>
      <c r="CC18" s="158">
        <v>62280</v>
      </c>
      <c r="CD18" s="158"/>
      <c r="CE18" s="158"/>
      <c r="CF18" s="158"/>
      <c r="CG18" s="158"/>
      <c r="CH18" s="158"/>
      <c r="CI18" s="158"/>
      <c r="CJ18" s="158"/>
      <c r="CK18" s="158"/>
      <c r="CL18" s="158"/>
      <c r="CM18" s="158"/>
      <c r="CN18" s="158"/>
      <c r="CO18" s="158"/>
      <c r="CP18" s="158"/>
      <c r="CQ18" s="158"/>
      <c r="CR18" s="158"/>
      <c r="CS18" s="158"/>
      <c r="CT18" s="158"/>
      <c r="CU18" s="158"/>
      <c r="CV18" s="158"/>
      <c r="CW18" s="158"/>
      <c r="CX18" s="158"/>
      <c r="CY18" s="158"/>
      <c r="CZ18" s="158"/>
      <c r="DA18" s="158"/>
      <c r="DB18" s="158"/>
      <c r="DC18" s="158"/>
      <c r="DD18" s="158"/>
      <c r="DE18" s="159"/>
      <c r="DF18" s="158"/>
      <c r="DG18" s="158"/>
      <c r="DH18" s="158"/>
      <c r="DI18" s="158"/>
      <c r="DJ18" s="158"/>
      <c r="DK18" s="158"/>
    </row>
    <row r="19" spans="1:115" x14ac:dyDescent="0.2">
      <c r="A19" s="747" t="s">
        <v>335</v>
      </c>
      <c r="B19" s="748" t="s">
        <v>335</v>
      </c>
      <c r="C19" s="748" t="s">
        <v>335</v>
      </c>
      <c r="D19" s="157" t="s">
        <v>336</v>
      </c>
      <c r="E19" s="158">
        <v>200000</v>
      </c>
      <c r="F19" s="158"/>
      <c r="G19" s="158"/>
      <c r="H19" s="158"/>
      <c r="I19" s="158"/>
      <c r="J19" s="158"/>
      <c r="K19" s="158"/>
      <c r="L19" s="158"/>
      <c r="M19" s="158"/>
      <c r="N19" s="158"/>
      <c r="O19" s="158"/>
      <c r="P19" s="158"/>
      <c r="Q19" s="158"/>
      <c r="R19" s="158"/>
      <c r="S19" s="158"/>
      <c r="T19" s="158">
        <v>185200</v>
      </c>
      <c r="U19" s="158">
        <v>11685</v>
      </c>
      <c r="V19" s="158"/>
      <c r="W19" s="158"/>
      <c r="X19" s="158"/>
      <c r="Y19" s="158"/>
      <c r="Z19" s="158"/>
      <c r="AA19" s="158"/>
      <c r="AB19" s="158"/>
      <c r="AC19" s="158"/>
      <c r="AD19" s="158"/>
      <c r="AE19" s="158"/>
      <c r="AF19" s="158"/>
      <c r="AG19" s="158"/>
      <c r="AH19" s="158"/>
      <c r="AI19" s="158"/>
      <c r="AJ19" s="158"/>
      <c r="AK19" s="158"/>
      <c r="AL19" s="158"/>
      <c r="AM19" s="158"/>
      <c r="AN19" s="158">
        <v>2765</v>
      </c>
      <c r="AO19" s="158">
        <v>170750</v>
      </c>
      <c r="AP19" s="158"/>
      <c r="AQ19" s="158"/>
      <c r="AR19" s="158"/>
      <c r="AS19" s="158"/>
      <c r="AT19" s="158"/>
      <c r="AU19" s="158"/>
      <c r="AV19" s="158"/>
      <c r="AW19" s="158"/>
      <c r="AX19" s="158"/>
      <c r="AY19" s="158"/>
      <c r="AZ19" s="158"/>
      <c r="BA19" s="158"/>
      <c r="BB19" s="158"/>
      <c r="BC19" s="158"/>
      <c r="BD19" s="158"/>
      <c r="BE19" s="158"/>
      <c r="BF19" s="158"/>
      <c r="BG19" s="158"/>
      <c r="BH19" s="158"/>
      <c r="BI19" s="158"/>
      <c r="BJ19" s="158"/>
      <c r="BK19" s="158"/>
      <c r="BL19" s="158"/>
      <c r="BM19" s="158"/>
      <c r="BN19" s="158"/>
      <c r="BO19" s="158"/>
      <c r="BP19" s="158"/>
      <c r="BQ19" s="158"/>
      <c r="BR19" s="158"/>
      <c r="BS19" s="158"/>
      <c r="BT19" s="158"/>
      <c r="BU19" s="158"/>
      <c r="BV19" s="158"/>
      <c r="BW19" s="158"/>
      <c r="BX19" s="158"/>
      <c r="BY19" s="158"/>
      <c r="BZ19" s="158"/>
      <c r="CA19" s="158">
        <v>14800</v>
      </c>
      <c r="CB19" s="158"/>
      <c r="CC19" s="158">
        <v>3515</v>
      </c>
      <c r="CD19" s="158">
        <v>11285</v>
      </c>
      <c r="CE19" s="158"/>
      <c r="CF19" s="158"/>
      <c r="CG19" s="158"/>
      <c r="CH19" s="158"/>
      <c r="CI19" s="158"/>
      <c r="CJ19" s="158"/>
      <c r="CK19" s="158"/>
      <c r="CL19" s="158"/>
      <c r="CM19" s="158"/>
      <c r="CN19" s="158"/>
      <c r="CO19" s="158"/>
      <c r="CP19" s="158"/>
      <c r="CQ19" s="158"/>
      <c r="CR19" s="158"/>
      <c r="CS19" s="158"/>
      <c r="CT19" s="158"/>
      <c r="CU19" s="158"/>
      <c r="CV19" s="158"/>
      <c r="CW19" s="158"/>
      <c r="CX19" s="158"/>
      <c r="CY19" s="158"/>
      <c r="CZ19" s="158"/>
      <c r="DA19" s="158"/>
      <c r="DB19" s="158"/>
      <c r="DC19" s="158"/>
      <c r="DD19" s="158"/>
      <c r="DE19" s="159"/>
      <c r="DF19" s="158"/>
      <c r="DG19" s="158"/>
      <c r="DH19" s="158"/>
      <c r="DI19" s="158"/>
      <c r="DJ19" s="158"/>
      <c r="DK19" s="158"/>
    </row>
    <row r="20" spans="1:115" x14ac:dyDescent="0.2">
      <c r="A20" s="747" t="s">
        <v>337</v>
      </c>
      <c r="B20" s="748" t="s">
        <v>337</v>
      </c>
      <c r="C20" s="748" t="s">
        <v>337</v>
      </c>
      <c r="D20" s="157" t="s">
        <v>338</v>
      </c>
      <c r="E20" s="158">
        <v>15738754.949999999</v>
      </c>
      <c r="F20" s="158">
        <v>12366362.800000001</v>
      </c>
      <c r="G20" s="158">
        <v>3382262.41</v>
      </c>
      <c r="H20" s="158">
        <v>3262654</v>
      </c>
      <c r="I20" s="158">
        <v>1184296</v>
      </c>
      <c r="J20" s="158">
        <v>2490</v>
      </c>
      <c r="K20" s="158">
        <v>2024442</v>
      </c>
      <c r="L20" s="158">
        <v>202607.78</v>
      </c>
      <c r="M20" s="158">
        <v>101303.84</v>
      </c>
      <c r="N20" s="158">
        <v>61353.63</v>
      </c>
      <c r="O20" s="158"/>
      <c r="P20" s="158">
        <v>106155.46</v>
      </c>
      <c r="Q20" s="158">
        <v>396411</v>
      </c>
      <c r="R20" s="158"/>
      <c r="S20" s="158">
        <v>1642386.68</v>
      </c>
      <c r="T20" s="158">
        <v>1933317.15</v>
      </c>
      <c r="U20" s="158">
        <v>460579.12</v>
      </c>
      <c r="V20" s="158">
        <v>71950</v>
      </c>
      <c r="W20" s="158">
        <v>20000</v>
      </c>
      <c r="X20" s="158"/>
      <c r="Y20" s="158">
        <v>7796.6</v>
      </c>
      <c r="Z20" s="158">
        <v>30000</v>
      </c>
      <c r="AA20" s="158">
        <v>21408.560000000001</v>
      </c>
      <c r="AB20" s="158">
        <v>43555.4</v>
      </c>
      <c r="AC20" s="158">
        <v>2880</v>
      </c>
      <c r="AD20" s="158">
        <v>132719.28</v>
      </c>
      <c r="AE20" s="158"/>
      <c r="AF20" s="158">
        <v>74250</v>
      </c>
      <c r="AG20" s="158"/>
      <c r="AH20" s="158"/>
      <c r="AI20" s="158">
        <v>97672.54</v>
      </c>
      <c r="AJ20" s="158"/>
      <c r="AK20" s="158">
        <v>120</v>
      </c>
      <c r="AL20" s="158"/>
      <c r="AM20" s="158"/>
      <c r="AN20" s="158">
        <v>5000</v>
      </c>
      <c r="AO20" s="158">
        <v>100000</v>
      </c>
      <c r="AP20" s="158"/>
      <c r="AQ20" s="158">
        <v>253522.36</v>
      </c>
      <c r="AR20" s="158">
        <v>49969.66</v>
      </c>
      <c r="AS20" s="158">
        <v>165600</v>
      </c>
      <c r="AT20" s="158"/>
      <c r="AU20" s="158">
        <v>396293.63</v>
      </c>
      <c r="AV20" s="158">
        <v>1338120</v>
      </c>
      <c r="AW20" s="158"/>
      <c r="AX20" s="158"/>
      <c r="AY20" s="158"/>
      <c r="AZ20" s="158"/>
      <c r="BA20" s="158"/>
      <c r="BB20" s="158"/>
      <c r="BC20" s="158"/>
      <c r="BD20" s="158"/>
      <c r="BE20" s="158"/>
      <c r="BF20" s="158"/>
      <c r="BG20" s="158"/>
      <c r="BH20" s="158">
        <v>1338120</v>
      </c>
      <c r="BI20" s="158"/>
      <c r="BJ20" s="158"/>
      <c r="BK20" s="158"/>
      <c r="BL20" s="158"/>
      <c r="BM20" s="158"/>
      <c r="BN20" s="158"/>
      <c r="BO20" s="158"/>
      <c r="BP20" s="158"/>
      <c r="BQ20" s="158"/>
      <c r="BR20" s="158"/>
      <c r="BS20" s="158"/>
      <c r="BT20" s="158"/>
      <c r="BU20" s="158"/>
      <c r="BV20" s="158"/>
      <c r="BW20" s="158"/>
      <c r="BX20" s="158"/>
      <c r="BY20" s="158"/>
      <c r="BZ20" s="158"/>
      <c r="CA20" s="158">
        <v>100955</v>
      </c>
      <c r="CB20" s="158"/>
      <c r="CC20" s="158">
        <v>100955</v>
      </c>
      <c r="CD20" s="158"/>
      <c r="CE20" s="158"/>
      <c r="CF20" s="158"/>
      <c r="CG20" s="158"/>
      <c r="CH20" s="158"/>
      <c r="CI20" s="158"/>
      <c r="CJ20" s="158"/>
      <c r="CK20" s="158"/>
      <c r="CL20" s="158"/>
      <c r="CM20" s="158"/>
      <c r="CN20" s="158"/>
      <c r="CO20" s="158"/>
      <c r="CP20" s="158"/>
      <c r="CQ20" s="158"/>
      <c r="CR20" s="158"/>
      <c r="CS20" s="158"/>
      <c r="CT20" s="158"/>
      <c r="CU20" s="158"/>
      <c r="CV20" s="158"/>
      <c r="CW20" s="158"/>
      <c r="CX20" s="158"/>
      <c r="CY20" s="158"/>
      <c r="CZ20" s="158"/>
      <c r="DA20" s="158"/>
      <c r="DB20" s="158"/>
      <c r="DC20" s="158"/>
      <c r="DD20" s="158"/>
      <c r="DE20" s="159"/>
      <c r="DF20" s="158"/>
      <c r="DG20" s="158"/>
      <c r="DH20" s="158"/>
      <c r="DI20" s="158"/>
      <c r="DJ20" s="158"/>
      <c r="DK20" s="158"/>
    </row>
    <row r="21" spans="1:115" x14ac:dyDescent="0.2">
      <c r="A21" s="747" t="s">
        <v>339</v>
      </c>
      <c r="B21" s="748" t="s">
        <v>339</v>
      </c>
      <c r="C21" s="748" t="s">
        <v>339</v>
      </c>
      <c r="D21" s="157" t="s">
        <v>340</v>
      </c>
      <c r="E21" s="158">
        <v>49300</v>
      </c>
      <c r="F21" s="158"/>
      <c r="G21" s="158"/>
      <c r="H21" s="158"/>
      <c r="I21" s="158"/>
      <c r="J21" s="158"/>
      <c r="K21" s="158"/>
      <c r="L21" s="158"/>
      <c r="M21" s="158"/>
      <c r="N21" s="158"/>
      <c r="O21" s="158"/>
      <c r="P21" s="158"/>
      <c r="Q21" s="158"/>
      <c r="R21" s="158"/>
      <c r="S21" s="158"/>
      <c r="T21" s="158">
        <v>36700</v>
      </c>
      <c r="U21" s="158">
        <v>1355</v>
      </c>
      <c r="V21" s="158">
        <v>12589</v>
      </c>
      <c r="W21" s="158"/>
      <c r="X21" s="158"/>
      <c r="Y21" s="158"/>
      <c r="Z21" s="158"/>
      <c r="AA21" s="158">
        <v>3000</v>
      </c>
      <c r="AB21" s="158"/>
      <c r="AC21" s="158"/>
      <c r="AD21" s="158">
        <v>19756</v>
      </c>
      <c r="AE21" s="158"/>
      <c r="AF21" s="158"/>
      <c r="AG21" s="158"/>
      <c r="AH21" s="158"/>
      <c r="AI21" s="158"/>
      <c r="AJ21" s="158"/>
      <c r="AK21" s="158"/>
      <c r="AL21" s="158"/>
      <c r="AM21" s="158"/>
      <c r="AN21" s="158"/>
      <c r="AO21" s="158"/>
      <c r="AP21" s="158"/>
      <c r="AQ21" s="158"/>
      <c r="AR21" s="158"/>
      <c r="AS21" s="158"/>
      <c r="AT21" s="158"/>
      <c r="AU21" s="158"/>
      <c r="AV21" s="158">
        <v>12600</v>
      </c>
      <c r="AW21" s="158"/>
      <c r="AX21" s="158"/>
      <c r="AY21" s="158"/>
      <c r="AZ21" s="158"/>
      <c r="BA21" s="158"/>
      <c r="BB21" s="158"/>
      <c r="BC21" s="158"/>
      <c r="BD21" s="158"/>
      <c r="BE21" s="158"/>
      <c r="BF21" s="158"/>
      <c r="BG21" s="158"/>
      <c r="BH21" s="158">
        <v>12600</v>
      </c>
      <c r="BI21" s="158"/>
      <c r="BJ21" s="158"/>
      <c r="BK21" s="158"/>
      <c r="BL21" s="158"/>
      <c r="BM21" s="158"/>
      <c r="BN21" s="158"/>
      <c r="BO21" s="158"/>
      <c r="BP21" s="158"/>
      <c r="BQ21" s="158"/>
      <c r="BR21" s="158"/>
      <c r="BS21" s="158"/>
      <c r="BT21" s="158"/>
      <c r="BU21" s="158"/>
      <c r="BV21" s="158"/>
      <c r="BW21" s="158"/>
      <c r="BX21" s="158"/>
      <c r="BY21" s="158"/>
      <c r="BZ21" s="158"/>
      <c r="CA21" s="158"/>
      <c r="CB21" s="158"/>
      <c r="CC21" s="158"/>
      <c r="CD21" s="158"/>
      <c r="CE21" s="158"/>
      <c r="CF21" s="158"/>
      <c r="CG21" s="158"/>
      <c r="CH21" s="158"/>
      <c r="CI21" s="158"/>
      <c r="CJ21" s="158"/>
      <c r="CK21" s="158"/>
      <c r="CL21" s="158"/>
      <c r="CM21" s="158"/>
      <c r="CN21" s="158"/>
      <c r="CO21" s="158"/>
      <c r="CP21" s="158"/>
      <c r="CQ21" s="158"/>
      <c r="CR21" s="158"/>
      <c r="CS21" s="158"/>
      <c r="CT21" s="158"/>
      <c r="CU21" s="158"/>
      <c r="CV21" s="158"/>
      <c r="CW21" s="158"/>
      <c r="CX21" s="158"/>
      <c r="CY21" s="158"/>
      <c r="CZ21" s="158"/>
      <c r="DA21" s="158"/>
      <c r="DB21" s="158"/>
      <c r="DC21" s="158"/>
      <c r="DD21" s="158"/>
      <c r="DE21" s="159"/>
      <c r="DF21" s="158"/>
      <c r="DG21" s="158"/>
      <c r="DH21" s="158"/>
      <c r="DI21" s="158"/>
      <c r="DJ21" s="158"/>
      <c r="DK21" s="158"/>
    </row>
    <row r="22" spans="1:115" x14ac:dyDescent="0.2">
      <c r="A22" s="747" t="s">
        <v>341</v>
      </c>
      <c r="B22" s="748" t="s">
        <v>341</v>
      </c>
      <c r="C22" s="748" t="s">
        <v>341</v>
      </c>
      <c r="D22" s="157" t="s">
        <v>342</v>
      </c>
      <c r="E22" s="158">
        <v>12619687.52</v>
      </c>
      <c r="F22" s="158">
        <v>123120</v>
      </c>
      <c r="G22" s="158"/>
      <c r="H22" s="158"/>
      <c r="I22" s="158"/>
      <c r="J22" s="158">
        <v>123120</v>
      </c>
      <c r="K22" s="158"/>
      <c r="L22" s="158"/>
      <c r="M22" s="158"/>
      <c r="N22" s="158"/>
      <c r="O22" s="158"/>
      <c r="P22" s="158"/>
      <c r="Q22" s="158"/>
      <c r="R22" s="158"/>
      <c r="S22" s="158"/>
      <c r="T22" s="158">
        <v>4698767.5199999996</v>
      </c>
      <c r="U22" s="158">
        <v>170085.4</v>
      </c>
      <c r="V22" s="158">
        <v>76016.399999999994</v>
      </c>
      <c r="W22" s="158"/>
      <c r="X22" s="158">
        <v>19509.400000000001</v>
      </c>
      <c r="Y22" s="158"/>
      <c r="Z22" s="158"/>
      <c r="AA22" s="158">
        <v>3000</v>
      </c>
      <c r="AB22" s="158"/>
      <c r="AC22" s="158"/>
      <c r="AD22" s="158">
        <v>318718.5</v>
      </c>
      <c r="AE22" s="158"/>
      <c r="AF22" s="158"/>
      <c r="AG22" s="158">
        <v>2800</v>
      </c>
      <c r="AH22" s="158"/>
      <c r="AI22" s="158"/>
      <c r="AJ22" s="158">
        <v>3000</v>
      </c>
      <c r="AK22" s="158"/>
      <c r="AL22" s="158"/>
      <c r="AM22" s="158"/>
      <c r="AN22" s="158">
        <v>2766478.94</v>
      </c>
      <c r="AO22" s="158">
        <v>504496.86</v>
      </c>
      <c r="AP22" s="158"/>
      <c r="AQ22" s="158"/>
      <c r="AR22" s="158"/>
      <c r="AS22" s="158">
        <v>29260</v>
      </c>
      <c r="AT22" s="158"/>
      <c r="AU22" s="158">
        <v>805402.02</v>
      </c>
      <c r="AV22" s="158">
        <v>7797800</v>
      </c>
      <c r="AW22" s="158"/>
      <c r="AX22" s="158"/>
      <c r="AY22" s="158"/>
      <c r="AZ22" s="158"/>
      <c r="BA22" s="158"/>
      <c r="BB22" s="158"/>
      <c r="BC22" s="158"/>
      <c r="BD22" s="158"/>
      <c r="BE22" s="158"/>
      <c r="BF22" s="158"/>
      <c r="BG22" s="158"/>
      <c r="BH22" s="158">
        <v>7797800</v>
      </c>
      <c r="BI22" s="158"/>
      <c r="BJ22" s="158"/>
      <c r="BK22" s="158"/>
      <c r="BL22" s="158"/>
      <c r="BM22" s="158"/>
      <c r="BN22" s="158"/>
      <c r="BO22" s="158"/>
      <c r="BP22" s="158"/>
      <c r="BQ22" s="158"/>
      <c r="BR22" s="158"/>
      <c r="BS22" s="158"/>
      <c r="BT22" s="158"/>
      <c r="BU22" s="158"/>
      <c r="BV22" s="158"/>
      <c r="BW22" s="158"/>
      <c r="BX22" s="158"/>
      <c r="BY22" s="158"/>
      <c r="BZ22" s="158"/>
      <c r="CA22" s="158"/>
      <c r="CB22" s="158"/>
      <c r="CC22" s="158"/>
      <c r="CD22" s="158"/>
      <c r="CE22" s="158"/>
      <c r="CF22" s="158"/>
      <c r="CG22" s="158"/>
      <c r="CH22" s="158"/>
      <c r="CI22" s="158"/>
      <c r="CJ22" s="158"/>
      <c r="CK22" s="158"/>
      <c r="CL22" s="158"/>
      <c r="CM22" s="158"/>
      <c r="CN22" s="158"/>
      <c r="CO22" s="158"/>
      <c r="CP22" s="158"/>
      <c r="CQ22" s="158"/>
      <c r="CR22" s="158"/>
      <c r="CS22" s="158"/>
      <c r="CT22" s="158"/>
      <c r="CU22" s="158"/>
      <c r="CV22" s="158"/>
      <c r="CW22" s="158"/>
      <c r="CX22" s="158"/>
      <c r="CY22" s="158"/>
      <c r="CZ22" s="158"/>
      <c r="DA22" s="158"/>
      <c r="DB22" s="158"/>
      <c r="DC22" s="158"/>
      <c r="DD22" s="158"/>
      <c r="DE22" s="159"/>
      <c r="DF22" s="158"/>
      <c r="DG22" s="158"/>
      <c r="DH22" s="158"/>
      <c r="DI22" s="158"/>
      <c r="DJ22" s="158"/>
      <c r="DK22" s="158"/>
    </row>
    <row r="23" spans="1:115" x14ac:dyDescent="0.2">
      <c r="A23" s="747" t="s">
        <v>343</v>
      </c>
      <c r="B23" s="748" t="s">
        <v>343</v>
      </c>
      <c r="C23" s="748" t="s">
        <v>343</v>
      </c>
      <c r="D23" s="157" t="s">
        <v>344</v>
      </c>
      <c r="E23" s="158">
        <v>5454028.6900000004</v>
      </c>
      <c r="F23" s="158">
        <v>3774277.69</v>
      </c>
      <c r="G23" s="158"/>
      <c r="H23" s="158"/>
      <c r="I23" s="158"/>
      <c r="J23" s="158"/>
      <c r="K23" s="158"/>
      <c r="L23" s="158">
        <v>2609389.3199999998</v>
      </c>
      <c r="M23" s="158">
        <v>1164888.3700000001</v>
      </c>
      <c r="N23" s="158"/>
      <c r="O23" s="158"/>
      <c r="P23" s="158"/>
      <c r="Q23" s="158"/>
      <c r="R23" s="158"/>
      <c r="S23" s="158"/>
      <c r="T23" s="158">
        <v>29850</v>
      </c>
      <c r="U23" s="158"/>
      <c r="V23" s="158"/>
      <c r="W23" s="158"/>
      <c r="X23" s="158"/>
      <c r="Y23" s="158"/>
      <c r="Z23" s="158"/>
      <c r="AA23" s="158"/>
      <c r="AB23" s="158"/>
      <c r="AC23" s="158"/>
      <c r="AD23" s="158"/>
      <c r="AE23" s="158"/>
      <c r="AF23" s="158"/>
      <c r="AG23" s="158"/>
      <c r="AH23" s="158"/>
      <c r="AI23" s="158"/>
      <c r="AJ23" s="158"/>
      <c r="AK23" s="158"/>
      <c r="AL23" s="158"/>
      <c r="AM23" s="158"/>
      <c r="AN23" s="158"/>
      <c r="AO23" s="158"/>
      <c r="AP23" s="158"/>
      <c r="AQ23" s="158"/>
      <c r="AR23" s="158"/>
      <c r="AS23" s="158"/>
      <c r="AT23" s="158"/>
      <c r="AU23" s="158">
        <v>29850</v>
      </c>
      <c r="AV23" s="158">
        <v>1649901</v>
      </c>
      <c r="AW23" s="158"/>
      <c r="AX23" s="158">
        <v>1649901</v>
      </c>
      <c r="AY23" s="158"/>
      <c r="AZ23" s="158"/>
      <c r="BA23" s="158"/>
      <c r="BB23" s="158"/>
      <c r="BC23" s="158"/>
      <c r="BD23" s="158"/>
      <c r="BE23" s="158"/>
      <c r="BF23" s="158"/>
      <c r="BG23" s="158"/>
      <c r="BH23" s="158"/>
      <c r="BI23" s="158"/>
      <c r="BJ23" s="158"/>
      <c r="BK23" s="158"/>
      <c r="BL23" s="158"/>
      <c r="BM23" s="158"/>
      <c r="BN23" s="158"/>
      <c r="BO23" s="158"/>
      <c r="BP23" s="158"/>
      <c r="BQ23" s="158"/>
      <c r="BR23" s="158"/>
      <c r="BS23" s="158"/>
      <c r="BT23" s="158"/>
      <c r="BU23" s="158"/>
      <c r="BV23" s="158"/>
      <c r="BW23" s="158"/>
      <c r="BX23" s="158"/>
      <c r="BY23" s="158"/>
      <c r="BZ23" s="158"/>
      <c r="CA23" s="158"/>
      <c r="CB23" s="158"/>
      <c r="CC23" s="158"/>
      <c r="CD23" s="158"/>
      <c r="CE23" s="158"/>
      <c r="CF23" s="158"/>
      <c r="CG23" s="158"/>
      <c r="CH23" s="158"/>
      <c r="CI23" s="158"/>
      <c r="CJ23" s="158"/>
      <c r="CK23" s="158"/>
      <c r="CL23" s="158"/>
      <c r="CM23" s="158"/>
      <c r="CN23" s="158"/>
      <c r="CO23" s="158"/>
      <c r="CP23" s="158"/>
      <c r="CQ23" s="158"/>
      <c r="CR23" s="158"/>
      <c r="CS23" s="158"/>
      <c r="CT23" s="158"/>
      <c r="CU23" s="158"/>
      <c r="CV23" s="158"/>
      <c r="CW23" s="158"/>
      <c r="CX23" s="158"/>
      <c r="CY23" s="158"/>
      <c r="CZ23" s="158"/>
      <c r="DA23" s="158"/>
      <c r="DB23" s="158"/>
      <c r="DC23" s="158"/>
      <c r="DD23" s="158"/>
      <c r="DE23" s="159"/>
      <c r="DF23" s="158"/>
      <c r="DG23" s="158"/>
      <c r="DH23" s="158"/>
      <c r="DI23" s="158"/>
      <c r="DJ23" s="158"/>
      <c r="DK23" s="158"/>
    </row>
    <row r="24" spans="1:115" x14ac:dyDescent="0.2">
      <c r="A24" s="747" t="s">
        <v>345</v>
      </c>
      <c r="B24" s="748" t="s">
        <v>345</v>
      </c>
      <c r="C24" s="748" t="s">
        <v>345</v>
      </c>
      <c r="D24" s="157" t="s">
        <v>346</v>
      </c>
      <c r="E24" s="158">
        <v>885767</v>
      </c>
      <c r="F24" s="158"/>
      <c r="G24" s="158"/>
      <c r="H24" s="158"/>
      <c r="I24" s="158"/>
      <c r="J24" s="158"/>
      <c r="K24" s="158"/>
      <c r="L24" s="158"/>
      <c r="M24" s="158"/>
      <c r="N24" s="158"/>
      <c r="O24" s="158"/>
      <c r="P24" s="158"/>
      <c r="Q24" s="158"/>
      <c r="R24" s="158"/>
      <c r="S24" s="158"/>
      <c r="T24" s="158">
        <v>29850</v>
      </c>
      <c r="U24" s="158"/>
      <c r="V24" s="158"/>
      <c r="W24" s="158"/>
      <c r="X24" s="158"/>
      <c r="Y24" s="158"/>
      <c r="Z24" s="158"/>
      <c r="AA24" s="158"/>
      <c r="AB24" s="158"/>
      <c r="AC24" s="158"/>
      <c r="AD24" s="158"/>
      <c r="AE24" s="158"/>
      <c r="AF24" s="158"/>
      <c r="AG24" s="158"/>
      <c r="AH24" s="158"/>
      <c r="AI24" s="158"/>
      <c r="AJ24" s="158"/>
      <c r="AK24" s="158"/>
      <c r="AL24" s="158"/>
      <c r="AM24" s="158"/>
      <c r="AN24" s="158"/>
      <c r="AO24" s="158"/>
      <c r="AP24" s="158"/>
      <c r="AQ24" s="158"/>
      <c r="AR24" s="158"/>
      <c r="AS24" s="158"/>
      <c r="AT24" s="158"/>
      <c r="AU24" s="158">
        <v>29850</v>
      </c>
      <c r="AV24" s="158">
        <v>855917</v>
      </c>
      <c r="AW24" s="158"/>
      <c r="AX24" s="158">
        <v>855917</v>
      </c>
      <c r="AY24" s="158"/>
      <c r="AZ24" s="158"/>
      <c r="BA24" s="158"/>
      <c r="BB24" s="158"/>
      <c r="BC24" s="158"/>
      <c r="BD24" s="158"/>
      <c r="BE24" s="158"/>
      <c r="BF24" s="158"/>
      <c r="BG24" s="158"/>
      <c r="BH24" s="158"/>
      <c r="BI24" s="158"/>
      <c r="BJ24" s="158"/>
      <c r="BK24" s="158"/>
      <c r="BL24" s="158"/>
      <c r="BM24" s="158"/>
      <c r="BN24" s="158"/>
      <c r="BO24" s="158"/>
      <c r="BP24" s="158"/>
      <c r="BQ24" s="158"/>
      <c r="BR24" s="158"/>
      <c r="BS24" s="158"/>
      <c r="BT24" s="158"/>
      <c r="BU24" s="158"/>
      <c r="BV24" s="158"/>
      <c r="BW24" s="158"/>
      <c r="BX24" s="158"/>
      <c r="BY24" s="158"/>
      <c r="BZ24" s="158"/>
      <c r="CA24" s="158"/>
      <c r="CB24" s="158"/>
      <c r="CC24" s="158"/>
      <c r="CD24" s="158"/>
      <c r="CE24" s="158"/>
      <c r="CF24" s="158"/>
      <c r="CG24" s="158"/>
      <c r="CH24" s="158"/>
      <c r="CI24" s="158"/>
      <c r="CJ24" s="158"/>
      <c r="CK24" s="158"/>
      <c r="CL24" s="158"/>
      <c r="CM24" s="158"/>
      <c r="CN24" s="158"/>
      <c r="CO24" s="158"/>
      <c r="CP24" s="158"/>
      <c r="CQ24" s="158"/>
      <c r="CR24" s="158"/>
      <c r="CS24" s="158"/>
      <c r="CT24" s="158"/>
      <c r="CU24" s="158"/>
      <c r="CV24" s="158"/>
      <c r="CW24" s="158"/>
      <c r="CX24" s="158"/>
      <c r="CY24" s="158"/>
      <c r="CZ24" s="158"/>
      <c r="DA24" s="158"/>
      <c r="DB24" s="158"/>
      <c r="DC24" s="158"/>
      <c r="DD24" s="158"/>
      <c r="DE24" s="159"/>
      <c r="DF24" s="158"/>
      <c r="DG24" s="158"/>
      <c r="DH24" s="158"/>
      <c r="DI24" s="158"/>
      <c r="DJ24" s="158"/>
      <c r="DK24" s="158"/>
    </row>
    <row r="25" spans="1:115" x14ac:dyDescent="0.2">
      <c r="A25" s="747" t="s">
        <v>347</v>
      </c>
      <c r="B25" s="748" t="s">
        <v>347</v>
      </c>
      <c r="C25" s="748" t="s">
        <v>347</v>
      </c>
      <c r="D25" s="157" t="s">
        <v>348</v>
      </c>
      <c r="E25" s="158">
        <v>793984</v>
      </c>
      <c r="F25" s="158"/>
      <c r="G25" s="158"/>
      <c r="H25" s="158"/>
      <c r="I25" s="158"/>
      <c r="J25" s="158"/>
      <c r="K25" s="158"/>
      <c r="L25" s="158"/>
      <c r="M25" s="158"/>
      <c r="N25" s="158"/>
      <c r="O25" s="158"/>
      <c r="P25" s="158"/>
      <c r="Q25" s="158"/>
      <c r="R25" s="158"/>
      <c r="S25" s="158"/>
      <c r="T25" s="158"/>
      <c r="U25" s="158"/>
      <c r="V25" s="158"/>
      <c r="W25" s="158"/>
      <c r="X25" s="158"/>
      <c r="Y25" s="158"/>
      <c r="Z25" s="158"/>
      <c r="AA25" s="158"/>
      <c r="AB25" s="158"/>
      <c r="AC25" s="158"/>
      <c r="AD25" s="158"/>
      <c r="AE25" s="158"/>
      <c r="AF25" s="158"/>
      <c r="AG25" s="158"/>
      <c r="AH25" s="158"/>
      <c r="AI25" s="158"/>
      <c r="AJ25" s="158"/>
      <c r="AK25" s="158"/>
      <c r="AL25" s="158"/>
      <c r="AM25" s="158"/>
      <c r="AN25" s="158"/>
      <c r="AO25" s="158"/>
      <c r="AP25" s="158"/>
      <c r="AQ25" s="158"/>
      <c r="AR25" s="158"/>
      <c r="AS25" s="158"/>
      <c r="AT25" s="158"/>
      <c r="AU25" s="158"/>
      <c r="AV25" s="158">
        <v>793984</v>
      </c>
      <c r="AW25" s="158"/>
      <c r="AX25" s="158">
        <v>793984</v>
      </c>
      <c r="AY25" s="158"/>
      <c r="AZ25" s="158"/>
      <c r="BA25" s="158"/>
      <c r="BB25" s="158"/>
      <c r="BC25" s="158"/>
      <c r="BD25" s="158"/>
      <c r="BE25" s="158"/>
      <c r="BF25" s="158"/>
      <c r="BG25" s="158"/>
      <c r="BH25" s="158"/>
      <c r="BI25" s="158"/>
      <c r="BJ25" s="158"/>
      <c r="BK25" s="158"/>
      <c r="BL25" s="158"/>
      <c r="BM25" s="158"/>
      <c r="BN25" s="158"/>
      <c r="BO25" s="158"/>
      <c r="BP25" s="158"/>
      <c r="BQ25" s="158"/>
      <c r="BR25" s="158"/>
      <c r="BS25" s="158"/>
      <c r="BT25" s="158"/>
      <c r="BU25" s="158"/>
      <c r="BV25" s="158"/>
      <c r="BW25" s="158"/>
      <c r="BX25" s="158"/>
      <c r="BY25" s="158"/>
      <c r="BZ25" s="158"/>
      <c r="CA25" s="158"/>
      <c r="CB25" s="158"/>
      <c r="CC25" s="158"/>
      <c r="CD25" s="158"/>
      <c r="CE25" s="158"/>
      <c r="CF25" s="158"/>
      <c r="CG25" s="158"/>
      <c r="CH25" s="158"/>
      <c r="CI25" s="158"/>
      <c r="CJ25" s="158"/>
      <c r="CK25" s="158"/>
      <c r="CL25" s="158"/>
      <c r="CM25" s="158"/>
      <c r="CN25" s="158"/>
      <c r="CO25" s="158"/>
      <c r="CP25" s="158"/>
      <c r="CQ25" s="158"/>
      <c r="CR25" s="158"/>
      <c r="CS25" s="158"/>
      <c r="CT25" s="158"/>
      <c r="CU25" s="158"/>
      <c r="CV25" s="158"/>
      <c r="CW25" s="158"/>
      <c r="CX25" s="158"/>
      <c r="CY25" s="158"/>
      <c r="CZ25" s="158"/>
      <c r="DA25" s="158"/>
      <c r="DB25" s="158"/>
      <c r="DC25" s="158"/>
      <c r="DD25" s="158"/>
      <c r="DE25" s="159"/>
      <c r="DF25" s="158"/>
      <c r="DG25" s="158"/>
      <c r="DH25" s="158"/>
      <c r="DI25" s="158"/>
      <c r="DJ25" s="158"/>
      <c r="DK25" s="158"/>
    </row>
    <row r="26" spans="1:115" x14ac:dyDescent="0.2">
      <c r="A26" s="747" t="s">
        <v>349</v>
      </c>
      <c r="B26" s="748" t="s">
        <v>349</v>
      </c>
      <c r="C26" s="748" t="s">
        <v>349</v>
      </c>
      <c r="D26" s="157" t="s">
        <v>350</v>
      </c>
      <c r="E26" s="158">
        <v>2609389.3199999998</v>
      </c>
      <c r="F26" s="158">
        <v>2609389.3199999998</v>
      </c>
      <c r="G26" s="158"/>
      <c r="H26" s="158"/>
      <c r="I26" s="158"/>
      <c r="J26" s="158"/>
      <c r="K26" s="158"/>
      <c r="L26" s="158">
        <v>2609389.3199999998</v>
      </c>
      <c r="M26" s="158"/>
      <c r="N26" s="158"/>
      <c r="O26" s="158"/>
      <c r="P26" s="158"/>
      <c r="Q26" s="158"/>
      <c r="R26" s="158"/>
      <c r="S26" s="158"/>
      <c r="T26" s="158"/>
      <c r="U26" s="158"/>
      <c r="V26" s="158"/>
      <c r="W26" s="158"/>
      <c r="X26" s="158"/>
      <c r="Y26" s="158"/>
      <c r="Z26" s="158"/>
      <c r="AA26" s="158"/>
      <c r="AB26" s="158"/>
      <c r="AC26" s="158"/>
      <c r="AD26" s="158"/>
      <c r="AE26" s="158"/>
      <c r="AF26" s="158"/>
      <c r="AG26" s="158"/>
      <c r="AH26" s="158"/>
      <c r="AI26" s="158"/>
      <c r="AJ26" s="158"/>
      <c r="AK26" s="158"/>
      <c r="AL26" s="158"/>
      <c r="AM26" s="158"/>
      <c r="AN26" s="158"/>
      <c r="AO26" s="158"/>
      <c r="AP26" s="158"/>
      <c r="AQ26" s="158"/>
      <c r="AR26" s="158"/>
      <c r="AS26" s="158"/>
      <c r="AT26" s="158"/>
      <c r="AU26" s="158"/>
      <c r="AV26" s="158"/>
      <c r="AW26" s="158"/>
      <c r="AX26" s="158"/>
      <c r="AY26" s="158"/>
      <c r="AZ26" s="158"/>
      <c r="BA26" s="158"/>
      <c r="BB26" s="158"/>
      <c r="BC26" s="158"/>
      <c r="BD26" s="158"/>
      <c r="BE26" s="158"/>
      <c r="BF26" s="158"/>
      <c r="BG26" s="158"/>
      <c r="BH26" s="158"/>
      <c r="BI26" s="158"/>
      <c r="BJ26" s="158"/>
      <c r="BK26" s="158"/>
      <c r="BL26" s="158"/>
      <c r="BM26" s="158"/>
      <c r="BN26" s="158"/>
      <c r="BO26" s="158"/>
      <c r="BP26" s="158"/>
      <c r="BQ26" s="158"/>
      <c r="BR26" s="158"/>
      <c r="BS26" s="158"/>
      <c r="BT26" s="158"/>
      <c r="BU26" s="158"/>
      <c r="BV26" s="158"/>
      <c r="BW26" s="158"/>
      <c r="BX26" s="158"/>
      <c r="BY26" s="158"/>
      <c r="BZ26" s="158"/>
      <c r="CA26" s="158"/>
      <c r="CB26" s="158"/>
      <c r="CC26" s="158"/>
      <c r="CD26" s="158"/>
      <c r="CE26" s="158"/>
      <c r="CF26" s="158"/>
      <c r="CG26" s="158"/>
      <c r="CH26" s="158"/>
      <c r="CI26" s="158"/>
      <c r="CJ26" s="158"/>
      <c r="CK26" s="158"/>
      <c r="CL26" s="158"/>
      <c r="CM26" s="158"/>
      <c r="CN26" s="158"/>
      <c r="CO26" s="158"/>
      <c r="CP26" s="158"/>
      <c r="CQ26" s="158"/>
      <c r="CR26" s="158"/>
      <c r="CS26" s="158"/>
      <c r="CT26" s="158"/>
      <c r="CU26" s="158"/>
      <c r="CV26" s="158"/>
      <c r="CW26" s="158"/>
      <c r="CX26" s="158"/>
      <c r="CY26" s="158"/>
      <c r="CZ26" s="158"/>
      <c r="DA26" s="158"/>
      <c r="DB26" s="158"/>
      <c r="DC26" s="158"/>
      <c r="DD26" s="158"/>
      <c r="DE26" s="159"/>
      <c r="DF26" s="158"/>
      <c r="DG26" s="158"/>
      <c r="DH26" s="158"/>
      <c r="DI26" s="158"/>
      <c r="DJ26" s="158"/>
      <c r="DK26" s="158"/>
    </row>
    <row r="27" spans="1:115" x14ac:dyDescent="0.2">
      <c r="A27" s="747" t="s">
        <v>351</v>
      </c>
      <c r="B27" s="748" t="s">
        <v>351</v>
      </c>
      <c r="C27" s="748" t="s">
        <v>351</v>
      </c>
      <c r="D27" s="157" t="s">
        <v>352</v>
      </c>
      <c r="E27" s="158">
        <v>1164888.3700000001</v>
      </c>
      <c r="F27" s="158">
        <v>1164888.3700000001</v>
      </c>
      <c r="G27" s="158"/>
      <c r="H27" s="158"/>
      <c r="I27" s="158"/>
      <c r="J27" s="158"/>
      <c r="K27" s="158"/>
      <c r="L27" s="158"/>
      <c r="M27" s="158">
        <v>1164888.3700000001</v>
      </c>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J27" s="158"/>
      <c r="BK27" s="158"/>
      <c r="BL27" s="158"/>
      <c r="BM27" s="158"/>
      <c r="BN27" s="158"/>
      <c r="BO27" s="158"/>
      <c r="BP27" s="158"/>
      <c r="BQ27" s="158"/>
      <c r="BR27" s="158"/>
      <c r="BS27" s="158"/>
      <c r="BT27" s="158"/>
      <c r="BU27" s="158"/>
      <c r="BV27" s="158"/>
      <c r="BW27" s="158"/>
      <c r="BX27" s="158"/>
      <c r="BY27" s="158"/>
      <c r="BZ27" s="158"/>
      <c r="CA27" s="158"/>
      <c r="CB27" s="158"/>
      <c r="CC27" s="158"/>
      <c r="CD27" s="158"/>
      <c r="CE27" s="158"/>
      <c r="CF27" s="158"/>
      <c r="CG27" s="158"/>
      <c r="CH27" s="158"/>
      <c r="CI27" s="158"/>
      <c r="CJ27" s="158"/>
      <c r="CK27" s="158"/>
      <c r="CL27" s="158"/>
      <c r="CM27" s="158"/>
      <c r="CN27" s="158"/>
      <c r="CO27" s="158"/>
      <c r="CP27" s="158"/>
      <c r="CQ27" s="158"/>
      <c r="CR27" s="158"/>
      <c r="CS27" s="158"/>
      <c r="CT27" s="158"/>
      <c r="CU27" s="158"/>
      <c r="CV27" s="158"/>
      <c r="CW27" s="158"/>
      <c r="CX27" s="158"/>
      <c r="CY27" s="158"/>
      <c r="CZ27" s="158"/>
      <c r="DA27" s="158"/>
      <c r="DB27" s="158"/>
      <c r="DC27" s="158"/>
      <c r="DD27" s="158"/>
      <c r="DE27" s="159"/>
      <c r="DF27" s="158"/>
      <c r="DG27" s="158"/>
      <c r="DH27" s="158"/>
      <c r="DI27" s="158"/>
      <c r="DJ27" s="158"/>
      <c r="DK27" s="158"/>
    </row>
    <row r="28" spans="1:115" x14ac:dyDescent="0.2">
      <c r="A28" s="747" t="s">
        <v>353</v>
      </c>
      <c r="B28" s="748" t="s">
        <v>353</v>
      </c>
      <c r="C28" s="748" t="s">
        <v>353</v>
      </c>
      <c r="D28" s="157" t="s">
        <v>354</v>
      </c>
      <c r="E28" s="158">
        <v>5885314.4800000004</v>
      </c>
      <c r="F28" s="158"/>
      <c r="G28" s="158"/>
      <c r="H28" s="158"/>
      <c r="I28" s="158"/>
      <c r="J28" s="158"/>
      <c r="K28" s="158"/>
      <c r="L28" s="158"/>
      <c r="M28" s="158"/>
      <c r="N28" s="158"/>
      <c r="O28" s="158"/>
      <c r="P28" s="158"/>
      <c r="Q28" s="158"/>
      <c r="R28" s="158"/>
      <c r="S28" s="158"/>
      <c r="T28" s="158">
        <v>3055676.48</v>
      </c>
      <c r="U28" s="158">
        <v>7680</v>
      </c>
      <c r="V28" s="158">
        <v>39799.599999999999</v>
      </c>
      <c r="W28" s="158"/>
      <c r="X28" s="158"/>
      <c r="Y28" s="158"/>
      <c r="Z28" s="158"/>
      <c r="AA28" s="158"/>
      <c r="AB28" s="158"/>
      <c r="AC28" s="158"/>
      <c r="AD28" s="158"/>
      <c r="AE28" s="158"/>
      <c r="AF28" s="158"/>
      <c r="AG28" s="158">
        <v>41000</v>
      </c>
      <c r="AH28" s="158"/>
      <c r="AI28" s="158"/>
      <c r="AJ28" s="158"/>
      <c r="AK28" s="158"/>
      <c r="AL28" s="158"/>
      <c r="AM28" s="158"/>
      <c r="AN28" s="158">
        <v>20100</v>
      </c>
      <c r="AO28" s="158">
        <v>1665066.08</v>
      </c>
      <c r="AP28" s="158"/>
      <c r="AQ28" s="158"/>
      <c r="AR28" s="158"/>
      <c r="AS28" s="158"/>
      <c r="AT28" s="158"/>
      <c r="AU28" s="158">
        <v>1282030.8</v>
      </c>
      <c r="AV28" s="158">
        <v>427638</v>
      </c>
      <c r="AW28" s="158"/>
      <c r="AX28" s="158"/>
      <c r="AY28" s="158"/>
      <c r="AZ28" s="158"/>
      <c r="BA28" s="158"/>
      <c r="BB28" s="158"/>
      <c r="BC28" s="158"/>
      <c r="BD28" s="158"/>
      <c r="BE28" s="158"/>
      <c r="BF28" s="158"/>
      <c r="BG28" s="158"/>
      <c r="BH28" s="158">
        <v>427638</v>
      </c>
      <c r="BI28" s="158"/>
      <c r="BJ28" s="158"/>
      <c r="BK28" s="158"/>
      <c r="BL28" s="158"/>
      <c r="BM28" s="158"/>
      <c r="BN28" s="158"/>
      <c r="BO28" s="158"/>
      <c r="BP28" s="158"/>
      <c r="BQ28" s="158"/>
      <c r="BR28" s="158"/>
      <c r="BS28" s="158"/>
      <c r="BT28" s="158"/>
      <c r="BU28" s="158"/>
      <c r="BV28" s="158"/>
      <c r="BW28" s="158"/>
      <c r="BX28" s="158"/>
      <c r="BY28" s="158"/>
      <c r="BZ28" s="158"/>
      <c r="CA28" s="158">
        <v>57000</v>
      </c>
      <c r="CB28" s="158"/>
      <c r="CC28" s="158"/>
      <c r="CD28" s="158"/>
      <c r="CE28" s="158"/>
      <c r="CF28" s="158"/>
      <c r="CG28" s="158">
        <v>57000</v>
      </c>
      <c r="CH28" s="158"/>
      <c r="CI28" s="158"/>
      <c r="CJ28" s="158"/>
      <c r="CK28" s="158"/>
      <c r="CL28" s="158"/>
      <c r="CM28" s="158"/>
      <c r="CN28" s="158"/>
      <c r="CO28" s="158"/>
      <c r="CP28" s="158"/>
      <c r="CQ28" s="158"/>
      <c r="CR28" s="158"/>
      <c r="CS28" s="158"/>
      <c r="CT28" s="158"/>
      <c r="CU28" s="158">
        <v>2345000</v>
      </c>
      <c r="CV28" s="158"/>
      <c r="CW28" s="158"/>
      <c r="CX28" s="158"/>
      <c r="CY28" s="158"/>
      <c r="CZ28" s="158"/>
      <c r="DA28" s="158">
        <v>2345000</v>
      </c>
      <c r="DB28" s="158"/>
      <c r="DC28" s="158"/>
      <c r="DD28" s="158"/>
      <c r="DE28" s="159"/>
      <c r="DF28" s="158"/>
      <c r="DG28" s="158"/>
      <c r="DH28" s="158"/>
      <c r="DI28" s="158"/>
      <c r="DJ28" s="158"/>
      <c r="DK28" s="158"/>
    </row>
    <row r="29" spans="1:115" x14ac:dyDescent="0.2">
      <c r="A29" s="747" t="s">
        <v>355</v>
      </c>
      <c r="B29" s="748" t="s">
        <v>355</v>
      </c>
      <c r="C29" s="748" t="s">
        <v>355</v>
      </c>
      <c r="D29" s="157" t="s">
        <v>356</v>
      </c>
      <c r="E29" s="158">
        <v>2657076.48</v>
      </c>
      <c r="F29" s="158"/>
      <c r="G29" s="158"/>
      <c r="H29" s="158"/>
      <c r="I29" s="158"/>
      <c r="J29" s="158"/>
      <c r="K29" s="158"/>
      <c r="L29" s="158"/>
      <c r="M29" s="158"/>
      <c r="N29" s="158"/>
      <c r="O29" s="158"/>
      <c r="P29" s="158"/>
      <c r="Q29" s="158"/>
      <c r="R29" s="158"/>
      <c r="S29" s="158"/>
      <c r="T29" s="158">
        <v>2600076.48</v>
      </c>
      <c r="U29" s="158">
        <v>7680</v>
      </c>
      <c r="V29" s="158">
        <v>39799.599999999999</v>
      </c>
      <c r="W29" s="158"/>
      <c r="X29" s="158"/>
      <c r="Y29" s="158"/>
      <c r="Z29" s="158"/>
      <c r="AA29" s="158"/>
      <c r="AB29" s="158"/>
      <c r="AC29" s="158"/>
      <c r="AD29" s="158"/>
      <c r="AE29" s="158"/>
      <c r="AF29" s="158"/>
      <c r="AG29" s="158">
        <v>41000</v>
      </c>
      <c r="AH29" s="158"/>
      <c r="AI29" s="158"/>
      <c r="AJ29" s="158"/>
      <c r="AK29" s="158"/>
      <c r="AL29" s="158"/>
      <c r="AM29" s="158"/>
      <c r="AN29" s="158">
        <v>500</v>
      </c>
      <c r="AO29" s="158">
        <v>1459066.08</v>
      </c>
      <c r="AP29" s="158"/>
      <c r="AQ29" s="158"/>
      <c r="AR29" s="158"/>
      <c r="AS29" s="158"/>
      <c r="AT29" s="158"/>
      <c r="AU29" s="158">
        <v>1052030.8</v>
      </c>
      <c r="AV29" s="158"/>
      <c r="AW29" s="158"/>
      <c r="AX29" s="158"/>
      <c r="AY29" s="158"/>
      <c r="AZ29" s="158"/>
      <c r="BA29" s="158"/>
      <c r="BB29" s="158"/>
      <c r="BC29" s="158"/>
      <c r="BD29" s="158"/>
      <c r="BE29" s="158"/>
      <c r="BF29" s="158"/>
      <c r="BG29" s="158"/>
      <c r="BH29" s="158"/>
      <c r="BI29" s="158"/>
      <c r="BJ29" s="158"/>
      <c r="BK29" s="158"/>
      <c r="BL29" s="158"/>
      <c r="BM29" s="158"/>
      <c r="BN29" s="158"/>
      <c r="BO29" s="158"/>
      <c r="BP29" s="158"/>
      <c r="BQ29" s="158"/>
      <c r="BR29" s="158"/>
      <c r="BS29" s="158"/>
      <c r="BT29" s="158"/>
      <c r="BU29" s="158"/>
      <c r="BV29" s="158"/>
      <c r="BW29" s="158"/>
      <c r="BX29" s="158"/>
      <c r="BY29" s="158"/>
      <c r="BZ29" s="158"/>
      <c r="CA29" s="158">
        <v>57000</v>
      </c>
      <c r="CB29" s="158"/>
      <c r="CC29" s="158"/>
      <c r="CD29" s="158"/>
      <c r="CE29" s="158"/>
      <c r="CF29" s="158"/>
      <c r="CG29" s="158">
        <v>57000</v>
      </c>
      <c r="CH29" s="158"/>
      <c r="CI29" s="158"/>
      <c r="CJ29" s="158"/>
      <c r="CK29" s="158"/>
      <c r="CL29" s="158"/>
      <c r="CM29" s="158"/>
      <c r="CN29" s="158"/>
      <c r="CO29" s="158"/>
      <c r="CP29" s="158"/>
      <c r="CQ29" s="158"/>
      <c r="CR29" s="158"/>
      <c r="CS29" s="158"/>
      <c r="CT29" s="158"/>
      <c r="CU29" s="158"/>
      <c r="CV29" s="158"/>
      <c r="CW29" s="158"/>
      <c r="CX29" s="158"/>
      <c r="CY29" s="158"/>
      <c r="CZ29" s="158"/>
      <c r="DA29" s="158"/>
      <c r="DB29" s="158"/>
      <c r="DC29" s="158"/>
      <c r="DD29" s="158"/>
      <c r="DE29" s="159"/>
      <c r="DF29" s="158"/>
      <c r="DG29" s="158"/>
      <c r="DH29" s="158"/>
      <c r="DI29" s="158"/>
      <c r="DJ29" s="158"/>
      <c r="DK29" s="158"/>
    </row>
    <row r="30" spans="1:115" x14ac:dyDescent="0.2">
      <c r="A30" s="747" t="s">
        <v>357</v>
      </c>
      <c r="B30" s="748" t="s">
        <v>357</v>
      </c>
      <c r="C30" s="748" t="s">
        <v>357</v>
      </c>
      <c r="D30" s="157" t="s">
        <v>358</v>
      </c>
      <c r="E30" s="158">
        <v>75438</v>
      </c>
      <c r="F30" s="158"/>
      <c r="G30" s="158"/>
      <c r="H30" s="158"/>
      <c r="I30" s="158"/>
      <c r="J30" s="158"/>
      <c r="K30" s="158"/>
      <c r="L30" s="158"/>
      <c r="M30" s="158"/>
      <c r="N30" s="158"/>
      <c r="O30" s="158"/>
      <c r="P30" s="158"/>
      <c r="Q30" s="158"/>
      <c r="R30" s="158"/>
      <c r="S30" s="158"/>
      <c r="T30" s="158"/>
      <c r="U30" s="158"/>
      <c r="V30" s="158"/>
      <c r="W30" s="158"/>
      <c r="X30" s="158"/>
      <c r="Y30" s="158"/>
      <c r="Z30" s="158"/>
      <c r="AA30" s="158"/>
      <c r="AB30" s="158"/>
      <c r="AC30" s="158"/>
      <c r="AD30" s="158"/>
      <c r="AE30" s="158"/>
      <c r="AF30" s="158"/>
      <c r="AG30" s="158"/>
      <c r="AH30" s="158"/>
      <c r="AI30" s="158"/>
      <c r="AJ30" s="158"/>
      <c r="AK30" s="158"/>
      <c r="AL30" s="158"/>
      <c r="AM30" s="158"/>
      <c r="AN30" s="158"/>
      <c r="AO30" s="158"/>
      <c r="AP30" s="158"/>
      <c r="AQ30" s="158"/>
      <c r="AR30" s="158"/>
      <c r="AS30" s="158"/>
      <c r="AT30" s="158"/>
      <c r="AU30" s="158"/>
      <c r="AV30" s="158">
        <v>75438</v>
      </c>
      <c r="AW30" s="158"/>
      <c r="AX30" s="158"/>
      <c r="AY30" s="158"/>
      <c r="AZ30" s="158"/>
      <c r="BA30" s="158"/>
      <c r="BB30" s="158"/>
      <c r="BC30" s="158"/>
      <c r="BD30" s="158"/>
      <c r="BE30" s="158"/>
      <c r="BF30" s="158"/>
      <c r="BG30" s="158"/>
      <c r="BH30" s="158">
        <v>75438</v>
      </c>
      <c r="BI30" s="158"/>
      <c r="BJ30" s="158"/>
      <c r="BK30" s="158"/>
      <c r="BL30" s="158"/>
      <c r="BM30" s="158"/>
      <c r="BN30" s="158"/>
      <c r="BO30" s="158"/>
      <c r="BP30" s="158"/>
      <c r="BQ30" s="158"/>
      <c r="BR30" s="158"/>
      <c r="BS30" s="158"/>
      <c r="BT30" s="158"/>
      <c r="BU30" s="158"/>
      <c r="BV30" s="158"/>
      <c r="BW30" s="158"/>
      <c r="BX30" s="158"/>
      <c r="BY30" s="158"/>
      <c r="BZ30" s="158"/>
      <c r="CA30" s="158"/>
      <c r="CB30" s="158"/>
      <c r="CC30" s="158"/>
      <c r="CD30" s="158"/>
      <c r="CE30" s="158"/>
      <c r="CF30" s="158"/>
      <c r="CG30" s="158"/>
      <c r="CH30" s="158"/>
      <c r="CI30" s="158"/>
      <c r="CJ30" s="158"/>
      <c r="CK30" s="158"/>
      <c r="CL30" s="158"/>
      <c r="CM30" s="158"/>
      <c r="CN30" s="158"/>
      <c r="CO30" s="158"/>
      <c r="CP30" s="158"/>
      <c r="CQ30" s="158"/>
      <c r="CR30" s="158"/>
      <c r="CS30" s="158"/>
      <c r="CT30" s="158"/>
      <c r="CU30" s="158"/>
      <c r="CV30" s="158"/>
      <c r="CW30" s="158"/>
      <c r="CX30" s="158"/>
      <c r="CY30" s="158"/>
      <c r="CZ30" s="158"/>
      <c r="DA30" s="158"/>
      <c r="DB30" s="158"/>
      <c r="DC30" s="158"/>
      <c r="DD30" s="158"/>
      <c r="DE30" s="159"/>
      <c r="DF30" s="158"/>
      <c r="DG30" s="158"/>
      <c r="DH30" s="158"/>
      <c r="DI30" s="158"/>
      <c r="DJ30" s="158"/>
      <c r="DK30" s="158"/>
    </row>
    <row r="31" spans="1:115" x14ac:dyDescent="0.2">
      <c r="A31" s="747" t="s">
        <v>359</v>
      </c>
      <c r="B31" s="748" t="s">
        <v>359</v>
      </c>
      <c r="C31" s="748" t="s">
        <v>359</v>
      </c>
      <c r="D31" s="157" t="s">
        <v>360</v>
      </c>
      <c r="E31" s="158">
        <v>200000</v>
      </c>
      <c r="F31" s="158"/>
      <c r="G31" s="158"/>
      <c r="H31" s="158"/>
      <c r="I31" s="158"/>
      <c r="J31" s="158"/>
      <c r="K31" s="158"/>
      <c r="L31" s="158"/>
      <c r="M31" s="158"/>
      <c r="N31" s="158"/>
      <c r="O31" s="158"/>
      <c r="P31" s="158"/>
      <c r="Q31" s="158"/>
      <c r="R31" s="158"/>
      <c r="S31" s="158"/>
      <c r="T31" s="158">
        <v>200000</v>
      </c>
      <c r="U31" s="158"/>
      <c r="V31" s="158"/>
      <c r="W31" s="158"/>
      <c r="X31" s="158"/>
      <c r="Y31" s="158"/>
      <c r="Z31" s="158"/>
      <c r="AA31" s="158"/>
      <c r="AB31" s="158"/>
      <c r="AC31" s="158"/>
      <c r="AD31" s="158"/>
      <c r="AE31" s="158"/>
      <c r="AF31" s="158"/>
      <c r="AG31" s="158"/>
      <c r="AH31" s="158"/>
      <c r="AI31" s="158"/>
      <c r="AJ31" s="158"/>
      <c r="AK31" s="158"/>
      <c r="AL31" s="158"/>
      <c r="AM31" s="158"/>
      <c r="AN31" s="158"/>
      <c r="AO31" s="158"/>
      <c r="AP31" s="158"/>
      <c r="AQ31" s="158"/>
      <c r="AR31" s="158"/>
      <c r="AS31" s="158"/>
      <c r="AT31" s="158"/>
      <c r="AU31" s="158">
        <v>200000</v>
      </c>
      <c r="AV31" s="158"/>
      <c r="AW31" s="158"/>
      <c r="AX31" s="158"/>
      <c r="AY31" s="158"/>
      <c r="AZ31" s="158"/>
      <c r="BA31" s="158"/>
      <c r="BB31" s="158"/>
      <c r="BC31" s="158"/>
      <c r="BD31" s="158"/>
      <c r="BE31" s="158"/>
      <c r="BF31" s="158"/>
      <c r="BG31" s="158"/>
      <c r="BH31" s="158"/>
      <c r="BI31" s="158"/>
      <c r="BJ31" s="158"/>
      <c r="BK31" s="158"/>
      <c r="BL31" s="158"/>
      <c r="BM31" s="158"/>
      <c r="BN31" s="158"/>
      <c r="BO31" s="158"/>
      <c r="BP31" s="158"/>
      <c r="BQ31" s="158"/>
      <c r="BR31" s="158"/>
      <c r="BS31" s="158"/>
      <c r="BT31" s="158"/>
      <c r="BU31" s="158"/>
      <c r="BV31" s="158"/>
      <c r="BW31" s="158"/>
      <c r="BX31" s="158"/>
      <c r="BY31" s="158"/>
      <c r="BZ31" s="158"/>
      <c r="CA31" s="158"/>
      <c r="CB31" s="158"/>
      <c r="CC31" s="158"/>
      <c r="CD31" s="158"/>
      <c r="CE31" s="158"/>
      <c r="CF31" s="158"/>
      <c r="CG31" s="158"/>
      <c r="CH31" s="158"/>
      <c r="CI31" s="158"/>
      <c r="CJ31" s="158"/>
      <c r="CK31" s="158"/>
      <c r="CL31" s="158"/>
      <c r="CM31" s="158"/>
      <c r="CN31" s="158"/>
      <c r="CO31" s="158"/>
      <c r="CP31" s="158"/>
      <c r="CQ31" s="158"/>
      <c r="CR31" s="158"/>
      <c r="CS31" s="158"/>
      <c r="CT31" s="158"/>
      <c r="CU31" s="158"/>
      <c r="CV31" s="158"/>
      <c r="CW31" s="158"/>
      <c r="CX31" s="158"/>
      <c r="CY31" s="158"/>
      <c r="CZ31" s="158"/>
      <c r="DA31" s="158"/>
      <c r="DB31" s="158"/>
      <c r="DC31" s="158"/>
      <c r="DD31" s="158"/>
      <c r="DE31" s="159"/>
      <c r="DF31" s="158"/>
      <c r="DG31" s="158"/>
      <c r="DH31" s="158"/>
      <c r="DI31" s="158"/>
      <c r="DJ31" s="158"/>
      <c r="DK31" s="158"/>
    </row>
    <row r="32" spans="1:115" x14ac:dyDescent="0.2">
      <c r="A32" s="747" t="s">
        <v>361</v>
      </c>
      <c r="B32" s="748" t="s">
        <v>361</v>
      </c>
      <c r="C32" s="748" t="s">
        <v>361</v>
      </c>
      <c r="D32" s="157" t="s">
        <v>362</v>
      </c>
      <c r="E32" s="158">
        <v>2952800</v>
      </c>
      <c r="F32" s="158"/>
      <c r="G32" s="158"/>
      <c r="H32" s="158"/>
      <c r="I32" s="158"/>
      <c r="J32" s="158"/>
      <c r="K32" s="158"/>
      <c r="L32" s="158"/>
      <c r="M32" s="158"/>
      <c r="N32" s="158"/>
      <c r="O32" s="158"/>
      <c r="P32" s="158"/>
      <c r="Q32" s="158"/>
      <c r="R32" s="158"/>
      <c r="S32" s="158"/>
      <c r="T32" s="158">
        <v>255600</v>
      </c>
      <c r="U32" s="158"/>
      <c r="V32" s="158"/>
      <c r="W32" s="158"/>
      <c r="X32" s="158"/>
      <c r="Y32" s="158"/>
      <c r="Z32" s="158"/>
      <c r="AA32" s="158"/>
      <c r="AB32" s="158"/>
      <c r="AC32" s="158"/>
      <c r="AD32" s="158"/>
      <c r="AE32" s="158"/>
      <c r="AF32" s="158"/>
      <c r="AG32" s="158"/>
      <c r="AH32" s="158"/>
      <c r="AI32" s="158"/>
      <c r="AJ32" s="158"/>
      <c r="AK32" s="158"/>
      <c r="AL32" s="158"/>
      <c r="AM32" s="158"/>
      <c r="AN32" s="158">
        <v>19600</v>
      </c>
      <c r="AO32" s="158">
        <v>206000</v>
      </c>
      <c r="AP32" s="158"/>
      <c r="AQ32" s="158"/>
      <c r="AR32" s="158"/>
      <c r="AS32" s="158"/>
      <c r="AT32" s="158"/>
      <c r="AU32" s="158">
        <v>30000</v>
      </c>
      <c r="AV32" s="158">
        <v>352200</v>
      </c>
      <c r="AW32" s="158"/>
      <c r="AX32" s="158"/>
      <c r="AY32" s="158"/>
      <c r="AZ32" s="158"/>
      <c r="BA32" s="158"/>
      <c r="BB32" s="158"/>
      <c r="BC32" s="158"/>
      <c r="BD32" s="158"/>
      <c r="BE32" s="158"/>
      <c r="BF32" s="158"/>
      <c r="BG32" s="158"/>
      <c r="BH32" s="158">
        <v>352200</v>
      </c>
      <c r="BI32" s="158"/>
      <c r="BJ32" s="158"/>
      <c r="BK32" s="158"/>
      <c r="BL32" s="158"/>
      <c r="BM32" s="158"/>
      <c r="BN32" s="158"/>
      <c r="BO32" s="158"/>
      <c r="BP32" s="158"/>
      <c r="BQ32" s="158"/>
      <c r="BR32" s="158"/>
      <c r="BS32" s="158"/>
      <c r="BT32" s="158"/>
      <c r="BU32" s="158"/>
      <c r="BV32" s="158"/>
      <c r="BW32" s="158"/>
      <c r="BX32" s="158"/>
      <c r="BY32" s="158"/>
      <c r="BZ32" s="158"/>
      <c r="CA32" s="158"/>
      <c r="CB32" s="158"/>
      <c r="CC32" s="158"/>
      <c r="CD32" s="158"/>
      <c r="CE32" s="158"/>
      <c r="CF32" s="158"/>
      <c r="CG32" s="158"/>
      <c r="CH32" s="158"/>
      <c r="CI32" s="158"/>
      <c r="CJ32" s="158"/>
      <c r="CK32" s="158"/>
      <c r="CL32" s="158"/>
      <c r="CM32" s="158"/>
      <c r="CN32" s="158"/>
      <c r="CO32" s="158"/>
      <c r="CP32" s="158"/>
      <c r="CQ32" s="158"/>
      <c r="CR32" s="158"/>
      <c r="CS32" s="158"/>
      <c r="CT32" s="158"/>
      <c r="CU32" s="158">
        <v>2345000</v>
      </c>
      <c r="CV32" s="158"/>
      <c r="CW32" s="158"/>
      <c r="CX32" s="158"/>
      <c r="CY32" s="158"/>
      <c r="CZ32" s="158"/>
      <c r="DA32" s="158">
        <v>2345000</v>
      </c>
      <c r="DB32" s="158"/>
      <c r="DC32" s="158"/>
      <c r="DD32" s="158"/>
      <c r="DE32" s="159"/>
      <c r="DF32" s="158"/>
      <c r="DG32" s="158"/>
      <c r="DH32" s="158"/>
      <c r="DI32" s="158"/>
      <c r="DJ32" s="158"/>
      <c r="DK32" s="158"/>
    </row>
    <row r="33" spans="1:115" x14ac:dyDescent="0.2">
      <c r="A33" s="747" t="s">
        <v>363</v>
      </c>
      <c r="B33" s="748" t="s">
        <v>363</v>
      </c>
      <c r="C33" s="748" t="s">
        <v>363</v>
      </c>
      <c r="D33" s="157" t="s">
        <v>364</v>
      </c>
      <c r="E33" s="158">
        <v>21615942.690000001</v>
      </c>
      <c r="F33" s="158"/>
      <c r="G33" s="158"/>
      <c r="H33" s="158"/>
      <c r="I33" s="158"/>
      <c r="J33" s="158"/>
      <c r="K33" s="158"/>
      <c r="L33" s="158"/>
      <c r="M33" s="158"/>
      <c r="N33" s="158"/>
      <c r="O33" s="158"/>
      <c r="P33" s="158"/>
      <c r="Q33" s="158"/>
      <c r="R33" s="158"/>
      <c r="S33" s="158"/>
      <c r="T33" s="158">
        <v>869612</v>
      </c>
      <c r="U33" s="158"/>
      <c r="V33" s="158"/>
      <c r="W33" s="158"/>
      <c r="X33" s="158"/>
      <c r="Y33" s="158"/>
      <c r="Z33" s="158"/>
      <c r="AA33" s="158"/>
      <c r="AB33" s="158"/>
      <c r="AC33" s="158"/>
      <c r="AD33" s="158"/>
      <c r="AE33" s="158"/>
      <c r="AF33" s="158"/>
      <c r="AG33" s="158"/>
      <c r="AH33" s="158"/>
      <c r="AI33" s="158"/>
      <c r="AJ33" s="158"/>
      <c r="AK33" s="158"/>
      <c r="AL33" s="158"/>
      <c r="AM33" s="158"/>
      <c r="AN33" s="158"/>
      <c r="AO33" s="158">
        <v>869612</v>
      </c>
      <c r="AP33" s="158"/>
      <c r="AQ33" s="158"/>
      <c r="AR33" s="158"/>
      <c r="AS33" s="158"/>
      <c r="AT33" s="158"/>
      <c r="AU33" s="158"/>
      <c r="AV33" s="158">
        <v>20746330.690000001</v>
      </c>
      <c r="AW33" s="158"/>
      <c r="AX33" s="158"/>
      <c r="AY33" s="158"/>
      <c r="AZ33" s="158"/>
      <c r="BA33" s="158"/>
      <c r="BB33" s="158"/>
      <c r="BC33" s="158"/>
      <c r="BD33" s="158"/>
      <c r="BE33" s="158"/>
      <c r="BF33" s="158"/>
      <c r="BG33" s="158"/>
      <c r="BH33" s="158">
        <v>20746330.690000001</v>
      </c>
      <c r="BI33" s="158"/>
      <c r="BJ33" s="158"/>
      <c r="BK33" s="158"/>
      <c r="BL33" s="158"/>
      <c r="BM33" s="158"/>
      <c r="BN33" s="158"/>
      <c r="BO33" s="158"/>
      <c r="BP33" s="158"/>
      <c r="BQ33" s="158"/>
      <c r="BR33" s="158"/>
      <c r="BS33" s="158"/>
      <c r="BT33" s="158"/>
      <c r="BU33" s="158"/>
      <c r="BV33" s="158"/>
      <c r="BW33" s="158"/>
      <c r="BX33" s="158"/>
      <c r="BY33" s="158"/>
      <c r="BZ33" s="158"/>
      <c r="CA33" s="158"/>
      <c r="CB33" s="158"/>
      <c r="CC33" s="158"/>
      <c r="CD33" s="158"/>
      <c r="CE33" s="158"/>
      <c r="CF33" s="158"/>
      <c r="CG33" s="158"/>
      <c r="CH33" s="158"/>
      <c r="CI33" s="158"/>
      <c r="CJ33" s="158"/>
      <c r="CK33" s="158"/>
      <c r="CL33" s="158"/>
      <c r="CM33" s="158"/>
      <c r="CN33" s="158"/>
      <c r="CO33" s="158"/>
      <c r="CP33" s="158"/>
      <c r="CQ33" s="158"/>
      <c r="CR33" s="158"/>
      <c r="CS33" s="158"/>
      <c r="CT33" s="158"/>
      <c r="CU33" s="158"/>
      <c r="CV33" s="158"/>
      <c r="CW33" s="158"/>
      <c r="CX33" s="158"/>
      <c r="CY33" s="158"/>
      <c r="CZ33" s="158"/>
      <c r="DA33" s="158"/>
      <c r="DB33" s="158"/>
      <c r="DC33" s="158"/>
      <c r="DD33" s="158"/>
      <c r="DE33" s="159"/>
      <c r="DF33" s="158"/>
      <c r="DG33" s="158"/>
      <c r="DH33" s="158"/>
      <c r="DI33" s="158"/>
      <c r="DJ33" s="158"/>
      <c r="DK33" s="158"/>
    </row>
    <row r="34" spans="1:115" x14ac:dyDescent="0.2">
      <c r="A34" s="747" t="s">
        <v>365</v>
      </c>
      <c r="B34" s="748" t="s">
        <v>365</v>
      </c>
      <c r="C34" s="748" t="s">
        <v>365</v>
      </c>
      <c r="D34" s="157" t="s">
        <v>364</v>
      </c>
      <c r="E34" s="158">
        <v>21615942.690000001</v>
      </c>
      <c r="F34" s="158"/>
      <c r="G34" s="158"/>
      <c r="H34" s="158"/>
      <c r="I34" s="158"/>
      <c r="J34" s="158"/>
      <c r="K34" s="158"/>
      <c r="L34" s="158"/>
      <c r="M34" s="158"/>
      <c r="N34" s="158"/>
      <c r="O34" s="158"/>
      <c r="P34" s="158"/>
      <c r="Q34" s="158"/>
      <c r="R34" s="158"/>
      <c r="S34" s="158"/>
      <c r="T34" s="158">
        <v>869612</v>
      </c>
      <c r="U34" s="158"/>
      <c r="V34" s="158"/>
      <c r="W34" s="158"/>
      <c r="X34" s="158"/>
      <c r="Y34" s="158"/>
      <c r="Z34" s="158"/>
      <c r="AA34" s="158"/>
      <c r="AB34" s="158"/>
      <c r="AC34" s="158"/>
      <c r="AD34" s="158"/>
      <c r="AE34" s="158"/>
      <c r="AF34" s="158"/>
      <c r="AG34" s="158"/>
      <c r="AH34" s="158"/>
      <c r="AI34" s="158"/>
      <c r="AJ34" s="158"/>
      <c r="AK34" s="158"/>
      <c r="AL34" s="158"/>
      <c r="AM34" s="158"/>
      <c r="AN34" s="158"/>
      <c r="AO34" s="158">
        <v>869612</v>
      </c>
      <c r="AP34" s="158"/>
      <c r="AQ34" s="158"/>
      <c r="AR34" s="158"/>
      <c r="AS34" s="158"/>
      <c r="AT34" s="158"/>
      <c r="AU34" s="158"/>
      <c r="AV34" s="158">
        <v>20746330.690000001</v>
      </c>
      <c r="AW34" s="158"/>
      <c r="AX34" s="158"/>
      <c r="AY34" s="158"/>
      <c r="AZ34" s="158"/>
      <c r="BA34" s="158"/>
      <c r="BB34" s="158"/>
      <c r="BC34" s="158"/>
      <c r="BD34" s="158"/>
      <c r="BE34" s="158"/>
      <c r="BF34" s="158"/>
      <c r="BG34" s="158"/>
      <c r="BH34" s="158">
        <v>20746330.690000001</v>
      </c>
      <c r="BI34" s="158"/>
      <c r="BJ34" s="158"/>
      <c r="BK34" s="158"/>
      <c r="BL34" s="158"/>
      <c r="BM34" s="158"/>
      <c r="BN34" s="158"/>
      <c r="BO34" s="158"/>
      <c r="BP34" s="158"/>
      <c r="BQ34" s="158"/>
      <c r="BR34" s="158"/>
      <c r="BS34" s="158"/>
      <c r="BT34" s="158"/>
      <c r="BU34" s="158"/>
      <c r="BV34" s="158"/>
      <c r="BW34" s="158"/>
      <c r="BX34" s="158"/>
      <c r="BY34" s="158"/>
      <c r="BZ34" s="158"/>
      <c r="CA34" s="158"/>
      <c r="CB34" s="158"/>
      <c r="CC34" s="158"/>
      <c r="CD34" s="158"/>
      <c r="CE34" s="158"/>
      <c r="CF34" s="158"/>
      <c r="CG34" s="158"/>
      <c r="CH34" s="158"/>
      <c r="CI34" s="158"/>
      <c r="CJ34" s="158"/>
      <c r="CK34" s="158"/>
      <c r="CL34" s="158"/>
      <c r="CM34" s="158"/>
      <c r="CN34" s="158"/>
      <c r="CO34" s="158"/>
      <c r="CP34" s="158"/>
      <c r="CQ34" s="158"/>
      <c r="CR34" s="158"/>
      <c r="CS34" s="158"/>
      <c r="CT34" s="158"/>
      <c r="CU34" s="158"/>
      <c r="CV34" s="158"/>
      <c r="CW34" s="158"/>
      <c r="CX34" s="158"/>
      <c r="CY34" s="158"/>
      <c r="CZ34" s="158"/>
      <c r="DA34" s="158"/>
      <c r="DB34" s="158"/>
      <c r="DC34" s="158"/>
      <c r="DD34" s="158"/>
      <c r="DE34" s="159"/>
      <c r="DF34" s="158"/>
      <c r="DG34" s="158"/>
      <c r="DH34" s="158"/>
      <c r="DI34" s="158"/>
      <c r="DJ34" s="158"/>
      <c r="DK34" s="158"/>
    </row>
    <row r="35" spans="1:115" x14ac:dyDescent="0.2">
      <c r="A35" s="747" t="s">
        <v>366</v>
      </c>
      <c r="B35" s="748" t="s">
        <v>366</v>
      </c>
      <c r="C35" s="748" t="s">
        <v>366</v>
      </c>
      <c r="D35" s="157" t="s">
        <v>367</v>
      </c>
      <c r="E35" s="158">
        <v>1440388.38</v>
      </c>
      <c r="F35" s="158">
        <v>1440388.38</v>
      </c>
      <c r="G35" s="158"/>
      <c r="H35" s="158"/>
      <c r="I35" s="158"/>
      <c r="J35" s="158"/>
      <c r="K35" s="158"/>
      <c r="L35" s="158"/>
      <c r="M35" s="158"/>
      <c r="N35" s="158">
        <v>1440388.38</v>
      </c>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58"/>
      <c r="AO35" s="158"/>
      <c r="AP35" s="158"/>
      <c r="AQ35" s="158"/>
      <c r="AR35" s="158"/>
      <c r="AS35" s="158"/>
      <c r="AT35" s="158"/>
      <c r="AU35" s="158"/>
      <c r="AV35" s="158"/>
      <c r="AW35" s="158"/>
      <c r="AX35" s="158"/>
      <c r="AY35" s="158"/>
      <c r="AZ35" s="158"/>
      <c r="BA35" s="158"/>
      <c r="BB35" s="158"/>
      <c r="BC35" s="158"/>
      <c r="BD35" s="158"/>
      <c r="BE35" s="158"/>
      <c r="BF35" s="158"/>
      <c r="BG35" s="158"/>
      <c r="BH35" s="158"/>
      <c r="BI35" s="158"/>
      <c r="BJ35" s="158"/>
      <c r="BK35" s="158"/>
      <c r="BL35" s="158"/>
      <c r="BM35" s="158"/>
      <c r="BN35" s="158"/>
      <c r="BO35" s="158"/>
      <c r="BP35" s="158"/>
      <c r="BQ35" s="158"/>
      <c r="BR35" s="158"/>
      <c r="BS35" s="158"/>
      <c r="BT35" s="158"/>
      <c r="BU35" s="158"/>
      <c r="BV35" s="158"/>
      <c r="BW35" s="158"/>
      <c r="BX35" s="158"/>
      <c r="BY35" s="158"/>
      <c r="BZ35" s="158"/>
      <c r="CA35" s="158"/>
      <c r="CB35" s="158"/>
      <c r="CC35" s="158"/>
      <c r="CD35" s="158"/>
      <c r="CE35" s="158"/>
      <c r="CF35" s="158"/>
      <c r="CG35" s="158"/>
      <c r="CH35" s="158"/>
      <c r="CI35" s="158"/>
      <c r="CJ35" s="158"/>
      <c r="CK35" s="158"/>
      <c r="CL35" s="158"/>
      <c r="CM35" s="158"/>
      <c r="CN35" s="158"/>
      <c r="CO35" s="158"/>
      <c r="CP35" s="158"/>
      <c r="CQ35" s="158"/>
      <c r="CR35" s="158"/>
      <c r="CS35" s="158"/>
      <c r="CT35" s="158"/>
      <c r="CU35" s="158"/>
      <c r="CV35" s="158"/>
      <c r="CW35" s="158"/>
      <c r="CX35" s="158"/>
      <c r="CY35" s="158"/>
      <c r="CZ35" s="158"/>
      <c r="DA35" s="158"/>
      <c r="DB35" s="158"/>
      <c r="DC35" s="158"/>
      <c r="DD35" s="158"/>
      <c r="DE35" s="159"/>
      <c r="DF35" s="158"/>
      <c r="DG35" s="158"/>
      <c r="DH35" s="158"/>
      <c r="DI35" s="158"/>
      <c r="DJ35" s="158"/>
      <c r="DK35" s="158"/>
    </row>
    <row r="36" spans="1:115" x14ac:dyDescent="0.2">
      <c r="A36" s="747" t="s">
        <v>368</v>
      </c>
      <c r="B36" s="748" t="s">
        <v>368</v>
      </c>
      <c r="C36" s="748" t="s">
        <v>368</v>
      </c>
      <c r="D36" s="157" t="s">
        <v>369</v>
      </c>
      <c r="E36" s="158">
        <v>1440388.38</v>
      </c>
      <c r="F36" s="158">
        <v>1440388.38</v>
      </c>
      <c r="G36" s="158"/>
      <c r="H36" s="158"/>
      <c r="I36" s="158"/>
      <c r="J36" s="158"/>
      <c r="K36" s="158"/>
      <c r="L36" s="158"/>
      <c r="M36" s="158"/>
      <c r="N36" s="158">
        <v>1440388.38</v>
      </c>
      <c r="O36" s="158"/>
      <c r="P36" s="158"/>
      <c r="Q36" s="158"/>
      <c r="R36" s="158"/>
      <c r="S36" s="158"/>
      <c r="T36" s="158"/>
      <c r="U36" s="158"/>
      <c r="V36" s="158"/>
      <c r="W36" s="158"/>
      <c r="X36" s="158"/>
      <c r="Y36" s="158"/>
      <c r="Z36" s="158"/>
      <c r="AA36" s="158"/>
      <c r="AB36" s="158"/>
      <c r="AC36" s="158"/>
      <c r="AD36" s="158"/>
      <c r="AE36" s="158"/>
      <c r="AF36" s="158"/>
      <c r="AG36" s="158"/>
      <c r="AH36" s="158"/>
      <c r="AI36" s="158"/>
      <c r="AJ36" s="158"/>
      <c r="AK36" s="158"/>
      <c r="AL36" s="158"/>
      <c r="AM36" s="158"/>
      <c r="AN36" s="158"/>
      <c r="AO36" s="158"/>
      <c r="AP36" s="158"/>
      <c r="AQ36" s="158"/>
      <c r="AR36" s="158"/>
      <c r="AS36" s="158"/>
      <c r="AT36" s="158"/>
      <c r="AU36" s="158"/>
      <c r="AV36" s="158"/>
      <c r="AW36" s="158"/>
      <c r="AX36" s="158"/>
      <c r="AY36" s="158"/>
      <c r="AZ36" s="158"/>
      <c r="BA36" s="158"/>
      <c r="BB36" s="158"/>
      <c r="BC36" s="158"/>
      <c r="BD36" s="158"/>
      <c r="BE36" s="158"/>
      <c r="BF36" s="158"/>
      <c r="BG36" s="158"/>
      <c r="BH36" s="158"/>
      <c r="BI36" s="158"/>
      <c r="BJ36" s="158"/>
      <c r="BK36" s="158"/>
      <c r="BL36" s="158"/>
      <c r="BM36" s="158"/>
      <c r="BN36" s="158"/>
      <c r="BO36" s="158"/>
      <c r="BP36" s="158"/>
      <c r="BQ36" s="158"/>
      <c r="BR36" s="158"/>
      <c r="BS36" s="158"/>
      <c r="BT36" s="158"/>
      <c r="BU36" s="158"/>
      <c r="BV36" s="158"/>
      <c r="BW36" s="158"/>
      <c r="BX36" s="158"/>
      <c r="BY36" s="158"/>
      <c r="BZ36" s="158"/>
      <c r="CA36" s="158"/>
      <c r="CB36" s="158"/>
      <c r="CC36" s="158"/>
      <c r="CD36" s="158"/>
      <c r="CE36" s="158"/>
      <c r="CF36" s="158"/>
      <c r="CG36" s="158"/>
      <c r="CH36" s="158"/>
      <c r="CI36" s="158"/>
      <c r="CJ36" s="158"/>
      <c r="CK36" s="158"/>
      <c r="CL36" s="158"/>
      <c r="CM36" s="158"/>
      <c r="CN36" s="158"/>
      <c r="CO36" s="158"/>
      <c r="CP36" s="158"/>
      <c r="CQ36" s="158"/>
      <c r="CR36" s="158"/>
      <c r="CS36" s="158"/>
      <c r="CT36" s="158"/>
      <c r="CU36" s="158"/>
      <c r="CV36" s="158"/>
      <c r="CW36" s="158"/>
      <c r="CX36" s="158"/>
      <c r="CY36" s="158"/>
      <c r="CZ36" s="158"/>
      <c r="DA36" s="158"/>
      <c r="DB36" s="158"/>
      <c r="DC36" s="158"/>
      <c r="DD36" s="158"/>
      <c r="DE36" s="159"/>
      <c r="DF36" s="158"/>
      <c r="DG36" s="158"/>
      <c r="DH36" s="158"/>
      <c r="DI36" s="158"/>
      <c r="DJ36" s="158"/>
      <c r="DK36" s="158"/>
    </row>
    <row r="37" spans="1:115" x14ac:dyDescent="0.2">
      <c r="A37" s="747" t="s">
        <v>370</v>
      </c>
      <c r="B37" s="748" t="s">
        <v>370</v>
      </c>
      <c r="C37" s="748" t="s">
        <v>370</v>
      </c>
      <c r="D37" s="157" t="s">
        <v>371</v>
      </c>
      <c r="E37" s="158">
        <v>937972.58</v>
      </c>
      <c r="F37" s="158">
        <v>937972.58</v>
      </c>
      <c r="G37" s="158"/>
      <c r="H37" s="158"/>
      <c r="I37" s="158"/>
      <c r="J37" s="158"/>
      <c r="K37" s="158"/>
      <c r="L37" s="158"/>
      <c r="M37" s="158"/>
      <c r="N37" s="158">
        <v>937972.58</v>
      </c>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58"/>
      <c r="AO37" s="158"/>
      <c r="AP37" s="158"/>
      <c r="AQ37" s="158"/>
      <c r="AR37" s="158"/>
      <c r="AS37" s="158"/>
      <c r="AT37" s="158"/>
      <c r="AU37" s="158"/>
      <c r="AV37" s="158"/>
      <c r="AW37" s="158"/>
      <c r="AX37" s="158"/>
      <c r="AY37" s="158"/>
      <c r="AZ37" s="158"/>
      <c r="BA37" s="158"/>
      <c r="BB37" s="158"/>
      <c r="BC37" s="158"/>
      <c r="BD37" s="158"/>
      <c r="BE37" s="158"/>
      <c r="BF37" s="158"/>
      <c r="BG37" s="158"/>
      <c r="BH37" s="158"/>
      <c r="BI37" s="158"/>
      <c r="BJ37" s="158"/>
      <c r="BK37" s="158"/>
      <c r="BL37" s="158"/>
      <c r="BM37" s="158"/>
      <c r="BN37" s="158"/>
      <c r="BO37" s="158"/>
      <c r="BP37" s="158"/>
      <c r="BQ37" s="158"/>
      <c r="BR37" s="158"/>
      <c r="BS37" s="158"/>
      <c r="BT37" s="158"/>
      <c r="BU37" s="158"/>
      <c r="BV37" s="158"/>
      <c r="BW37" s="158"/>
      <c r="BX37" s="158"/>
      <c r="BY37" s="158"/>
      <c r="BZ37" s="158"/>
      <c r="CA37" s="158"/>
      <c r="CB37" s="158"/>
      <c r="CC37" s="158"/>
      <c r="CD37" s="158"/>
      <c r="CE37" s="158"/>
      <c r="CF37" s="158"/>
      <c r="CG37" s="158"/>
      <c r="CH37" s="158"/>
      <c r="CI37" s="158"/>
      <c r="CJ37" s="158"/>
      <c r="CK37" s="158"/>
      <c r="CL37" s="158"/>
      <c r="CM37" s="158"/>
      <c r="CN37" s="158"/>
      <c r="CO37" s="158"/>
      <c r="CP37" s="158"/>
      <c r="CQ37" s="158"/>
      <c r="CR37" s="158"/>
      <c r="CS37" s="158"/>
      <c r="CT37" s="158"/>
      <c r="CU37" s="158"/>
      <c r="CV37" s="158"/>
      <c r="CW37" s="158"/>
      <c r="CX37" s="158"/>
      <c r="CY37" s="158"/>
      <c r="CZ37" s="158"/>
      <c r="DA37" s="158"/>
      <c r="DB37" s="158"/>
      <c r="DC37" s="158"/>
      <c r="DD37" s="158"/>
      <c r="DE37" s="159"/>
      <c r="DF37" s="158"/>
      <c r="DG37" s="158"/>
      <c r="DH37" s="158"/>
      <c r="DI37" s="158"/>
      <c r="DJ37" s="158"/>
      <c r="DK37" s="158"/>
    </row>
    <row r="38" spans="1:115" x14ac:dyDescent="0.2">
      <c r="A38" s="747" t="s">
        <v>372</v>
      </c>
      <c r="B38" s="748" t="s">
        <v>372</v>
      </c>
      <c r="C38" s="748" t="s">
        <v>372</v>
      </c>
      <c r="D38" s="157" t="s">
        <v>373</v>
      </c>
      <c r="E38" s="158">
        <v>502415.8</v>
      </c>
      <c r="F38" s="158">
        <v>502415.8</v>
      </c>
      <c r="G38" s="158"/>
      <c r="H38" s="158"/>
      <c r="I38" s="158"/>
      <c r="J38" s="158"/>
      <c r="K38" s="158"/>
      <c r="L38" s="158"/>
      <c r="M38" s="158"/>
      <c r="N38" s="158">
        <v>502415.8</v>
      </c>
      <c r="O38" s="158"/>
      <c r="P38" s="158"/>
      <c r="Q38" s="158"/>
      <c r="R38" s="158"/>
      <c r="S38" s="158"/>
      <c r="T38" s="158"/>
      <c r="U38" s="158"/>
      <c r="V38" s="158"/>
      <c r="W38" s="158"/>
      <c r="X38" s="158"/>
      <c r="Y38" s="158"/>
      <c r="Z38" s="158"/>
      <c r="AA38" s="158"/>
      <c r="AB38" s="158"/>
      <c r="AC38" s="158"/>
      <c r="AD38" s="158"/>
      <c r="AE38" s="158"/>
      <c r="AF38" s="158"/>
      <c r="AG38" s="158"/>
      <c r="AH38" s="158"/>
      <c r="AI38" s="158"/>
      <c r="AJ38" s="158"/>
      <c r="AK38" s="158"/>
      <c r="AL38" s="158"/>
      <c r="AM38" s="158"/>
      <c r="AN38" s="158"/>
      <c r="AO38" s="158"/>
      <c r="AP38" s="158"/>
      <c r="AQ38" s="158"/>
      <c r="AR38" s="158"/>
      <c r="AS38" s="158"/>
      <c r="AT38" s="158"/>
      <c r="AU38" s="158"/>
      <c r="AV38" s="158"/>
      <c r="AW38" s="158"/>
      <c r="AX38" s="158"/>
      <c r="AY38" s="158"/>
      <c r="AZ38" s="158"/>
      <c r="BA38" s="158"/>
      <c r="BB38" s="158"/>
      <c r="BC38" s="158"/>
      <c r="BD38" s="158"/>
      <c r="BE38" s="158"/>
      <c r="BF38" s="158"/>
      <c r="BG38" s="158"/>
      <c r="BH38" s="158"/>
      <c r="BI38" s="158"/>
      <c r="BJ38" s="158"/>
      <c r="BK38" s="158"/>
      <c r="BL38" s="158"/>
      <c r="BM38" s="158"/>
      <c r="BN38" s="158"/>
      <c r="BO38" s="158"/>
      <c r="BP38" s="158"/>
      <c r="BQ38" s="158"/>
      <c r="BR38" s="158"/>
      <c r="BS38" s="158"/>
      <c r="BT38" s="158"/>
      <c r="BU38" s="158"/>
      <c r="BV38" s="158"/>
      <c r="BW38" s="158"/>
      <c r="BX38" s="158"/>
      <c r="BY38" s="158"/>
      <c r="BZ38" s="158"/>
      <c r="CA38" s="158"/>
      <c r="CB38" s="158"/>
      <c r="CC38" s="158"/>
      <c r="CD38" s="158"/>
      <c r="CE38" s="158"/>
      <c r="CF38" s="158"/>
      <c r="CG38" s="158"/>
      <c r="CH38" s="158"/>
      <c r="CI38" s="158"/>
      <c r="CJ38" s="158"/>
      <c r="CK38" s="158"/>
      <c r="CL38" s="158"/>
      <c r="CM38" s="158"/>
      <c r="CN38" s="158"/>
      <c r="CO38" s="158"/>
      <c r="CP38" s="158"/>
      <c r="CQ38" s="158"/>
      <c r="CR38" s="158"/>
      <c r="CS38" s="158"/>
      <c r="CT38" s="158"/>
      <c r="CU38" s="158"/>
      <c r="CV38" s="158"/>
      <c r="CW38" s="158"/>
      <c r="CX38" s="158"/>
      <c r="CY38" s="158"/>
      <c r="CZ38" s="158"/>
      <c r="DA38" s="158"/>
      <c r="DB38" s="158"/>
      <c r="DC38" s="158"/>
      <c r="DD38" s="158"/>
      <c r="DE38" s="159"/>
      <c r="DF38" s="158"/>
      <c r="DG38" s="158"/>
      <c r="DH38" s="158"/>
      <c r="DI38" s="158"/>
      <c r="DJ38" s="158"/>
      <c r="DK38" s="158"/>
    </row>
    <row r="39" spans="1:115" x14ac:dyDescent="0.2">
      <c r="A39" s="747" t="s">
        <v>374</v>
      </c>
      <c r="B39" s="748" t="s">
        <v>374</v>
      </c>
      <c r="C39" s="748" t="s">
        <v>374</v>
      </c>
      <c r="D39" s="157" t="s">
        <v>375</v>
      </c>
      <c r="E39" s="158">
        <v>2544238</v>
      </c>
      <c r="F39" s="158">
        <v>2544238</v>
      </c>
      <c r="G39" s="158"/>
      <c r="H39" s="158"/>
      <c r="I39" s="158"/>
      <c r="J39" s="158"/>
      <c r="K39" s="158"/>
      <c r="L39" s="158"/>
      <c r="M39" s="158"/>
      <c r="N39" s="158"/>
      <c r="O39" s="158"/>
      <c r="P39" s="158"/>
      <c r="Q39" s="158">
        <v>2544238</v>
      </c>
      <c r="R39" s="158"/>
      <c r="S39" s="158"/>
      <c r="T39" s="158"/>
      <c r="U39" s="158"/>
      <c r="V39" s="158"/>
      <c r="W39" s="158"/>
      <c r="X39" s="158"/>
      <c r="Y39" s="158"/>
      <c r="Z39" s="158"/>
      <c r="AA39" s="158"/>
      <c r="AB39" s="158"/>
      <c r="AC39" s="158"/>
      <c r="AD39" s="158"/>
      <c r="AE39" s="158"/>
      <c r="AF39" s="158"/>
      <c r="AG39" s="158"/>
      <c r="AH39" s="158"/>
      <c r="AI39" s="158"/>
      <c r="AJ39" s="158"/>
      <c r="AK39" s="158"/>
      <c r="AL39" s="158"/>
      <c r="AM39" s="158"/>
      <c r="AN39" s="158"/>
      <c r="AO39" s="158"/>
      <c r="AP39" s="158"/>
      <c r="AQ39" s="158"/>
      <c r="AR39" s="158"/>
      <c r="AS39" s="158"/>
      <c r="AT39" s="158"/>
      <c r="AU39" s="158"/>
      <c r="AV39" s="158"/>
      <c r="AW39" s="158"/>
      <c r="AX39" s="158"/>
      <c r="AY39" s="158"/>
      <c r="AZ39" s="158"/>
      <c r="BA39" s="158"/>
      <c r="BB39" s="158"/>
      <c r="BC39" s="158"/>
      <c r="BD39" s="158"/>
      <c r="BE39" s="158"/>
      <c r="BF39" s="158"/>
      <c r="BG39" s="158"/>
      <c r="BH39" s="158"/>
      <c r="BI39" s="158"/>
      <c r="BJ39" s="158"/>
      <c r="BK39" s="158"/>
      <c r="BL39" s="158"/>
      <c r="BM39" s="158"/>
      <c r="BN39" s="158"/>
      <c r="BO39" s="158"/>
      <c r="BP39" s="158"/>
      <c r="BQ39" s="158"/>
      <c r="BR39" s="158"/>
      <c r="BS39" s="158"/>
      <c r="BT39" s="158"/>
      <c r="BU39" s="158"/>
      <c r="BV39" s="158"/>
      <c r="BW39" s="158"/>
      <c r="BX39" s="158"/>
      <c r="BY39" s="158"/>
      <c r="BZ39" s="158"/>
      <c r="CA39" s="158"/>
      <c r="CB39" s="158"/>
      <c r="CC39" s="158"/>
      <c r="CD39" s="158"/>
      <c r="CE39" s="158"/>
      <c r="CF39" s="158"/>
      <c r="CG39" s="158"/>
      <c r="CH39" s="158"/>
      <c r="CI39" s="158"/>
      <c r="CJ39" s="158"/>
      <c r="CK39" s="158"/>
      <c r="CL39" s="158"/>
      <c r="CM39" s="158"/>
      <c r="CN39" s="158"/>
      <c r="CO39" s="158"/>
      <c r="CP39" s="158"/>
      <c r="CQ39" s="158"/>
      <c r="CR39" s="158"/>
      <c r="CS39" s="158"/>
      <c r="CT39" s="158"/>
      <c r="CU39" s="158"/>
      <c r="CV39" s="158"/>
      <c r="CW39" s="158"/>
      <c r="CX39" s="158"/>
      <c r="CY39" s="158"/>
      <c r="CZ39" s="158"/>
      <c r="DA39" s="158"/>
      <c r="DB39" s="158"/>
      <c r="DC39" s="158"/>
      <c r="DD39" s="158"/>
      <c r="DE39" s="159"/>
      <c r="DF39" s="158"/>
      <c r="DG39" s="158"/>
      <c r="DH39" s="158"/>
      <c r="DI39" s="158"/>
      <c r="DJ39" s="158"/>
      <c r="DK39" s="158"/>
    </row>
    <row r="40" spans="1:115" x14ac:dyDescent="0.2">
      <c r="A40" s="747" t="s">
        <v>376</v>
      </c>
      <c r="B40" s="748" t="s">
        <v>376</v>
      </c>
      <c r="C40" s="748" t="s">
        <v>376</v>
      </c>
      <c r="D40" s="157" t="s">
        <v>377</v>
      </c>
      <c r="E40" s="158">
        <v>2544238</v>
      </c>
      <c r="F40" s="158">
        <v>2544238</v>
      </c>
      <c r="G40" s="158"/>
      <c r="H40" s="158"/>
      <c r="I40" s="158"/>
      <c r="J40" s="158"/>
      <c r="K40" s="158"/>
      <c r="L40" s="158"/>
      <c r="M40" s="158"/>
      <c r="N40" s="158"/>
      <c r="O40" s="158"/>
      <c r="P40" s="158"/>
      <c r="Q40" s="158">
        <v>2544238</v>
      </c>
      <c r="R40" s="158"/>
      <c r="S40" s="158"/>
      <c r="T40" s="158"/>
      <c r="U40" s="158"/>
      <c r="V40" s="158"/>
      <c r="W40" s="158"/>
      <c r="X40" s="158"/>
      <c r="Y40" s="158"/>
      <c r="Z40" s="158"/>
      <c r="AA40" s="158"/>
      <c r="AB40" s="158"/>
      <c r="AC40" s="158"/>
      <c r="AD40" s="158"/>
      <c r="AE40" s="158"/>
      <c r="AF40" s="158"/>
      <c r="AG40" s="158"/>
      <c r="AH40" s="158"/>
      <c r="AI40" s="158"/>
      <c r="AJ40" s="158"/>
      <c r="AK40" s="158"/>
      <c r="AL40" s="158"/>
      <c r="AM40" s="158"/>
      <c r="AN40" s="158"/>
      <c r="AO40" s="158"/>
      <c r="AP40" s="158"/>
      <c r="AQ40" s="158"/>
      <c r="AR40" s="158"/>
      <c r="AS40" s="158"/>
      <c r="AT40" s="158"/>
      <c r="AU40" s="158"/>
      <c r="AV40" s="158"/>
      <c r="AW40" s="158"/>
      <c r="AX40" s="158"/>
      <c r="AY40" s="158"/>
      <c r="AZ40" s="158"/>
      <c r="BA40" s="158"/>
      <c r="BB40" s="158"/>
      <c r="BC40" s="158"/>
      <c r="BD40" s="158"/>
      <c r="BE40" s="158"/>
      <c r="BF40" s="158"/>
      <c r="BG40" s="158"/>
      <c r="BH40" s="158"/>
      <c r="BI40" s="158"/>
      <c r="BJ40" s="158"/>
      <c r="BK40" s="158"/>
      <c r="BL40" s="158"/>
      <c r="BM40" s="158"/>
      <c r="BN40" s="158"/>
      <c r="BO40" s="158"/>
      <c r="BP40" s="158"/>
      <c r="BQ40" s="158"/>
      <c r="BR40" s="158"/>
      <c r="BS40" s="158"/>
      <c r="BT40" s="158"/>
      <c r="BU40" s="158"/>
      <c r="BV40" s="158"/>
      <c r="BW40" s="158"/>
      <c r="BX40" s="158"/>
      <c r="BY40" s="158"/>
      <c r="BZ40" s="158"/>
      <c r="CA40" s="158"/>
      <c r="CB40" s="158"/>
      <c r="CC40" s="158"/>
      <c r="CD40" s="158"/>
      <c r="CE40" s="158"/>
      <c r="CF40" s="158"/>
      <c r="CG40" s="158"/>
      <c r="CH40" s="158"/>
      <c r="CI40" s="158"/>
      <c r="CJ40" s="158"/>
      <c r="CK40" s="158"/>
      <c r="CL40" s="158"/>
      <c r="CM40" s="158"/>
      <c r="CN40" s="158"/>
      <c r="CO40" s="158"/>
      <c r="CP40" s="158"/>
      <c r="CQ40" s="158"/>
      <c r="CR40" s="158"/>
      <c r="CS40" s="158"/>
      <c r="CT40" s="158"/>
      <c r="CU40" s="158"/>
      <c r="CV40" s="158"/>
      <c r="CW40" s="158"/>
      <c r="CX40" s="158"/>
      <c r="CY40" s="158"/>
      <c r="CZ40" s="158"/>
      <c r="DA40" s="158"/>
      <c r="DB40" s="158"/>
      <c r="DC40" s="158"/>
      <c r="DD40" s="158"/>
      <c r="DE40" s="159"/>
      <c r="DF40" s="158"/>
      <c r="DG40" s="158"/>
      <c r="DH40" s="158"/>
      <c r="DI40" s="158"/>
      <c r="DJ40" s="158"/>
      <c r="DK40" s="158"/>
    </row>
    <row r="41" spans="1:115" x14ac:dyDescent="0.2">
      <c r="A41" s="747" t="s">
        <v>378</v>
      </c>
      <c r="B41" s="748" t="s">
        <v>378</v>
      </c>
      <c r="C41" s="748" t="s">
        <v>378</v>
      </c>
      <c r="D41" s="157" t="s">
        <v>379</v>
      </c>
      <c r="E41" s="158">
        <v>2544238</v>
      </c>
      <c r="F41" s="158">
        <v>2544238</v>
      </c>
      <c r="G41" s="158"/>
      <c r="H41" s="158"/>
      <c r="I41" s="158"/>
      <c r="J41" s="158"/>
      <c r="K41" s="158"/>
      <c r="L41" s="158"/>
      <c r="M41" s="158"/>
      <c r="N41" s="158"/>
      <c r="O41" s="158"/>
      <c r="P41" s="158"/>
      <c r="Q41" s="158">
        <v>2544238</v>
      </c>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c r="BI41" s="158"/>
      <c r="BJ41" s="158"/>
      <c r="BK41" s="158"/>
      <c r="BL41" s="158"/>
      <c r="BM41" s="158"/>
      <c r="BN41" s="158"/>
      <c r="BO41" s="158"/>
      <c r="BP41" s="158"/>
      <c r="BQ41" s="158"/>
      <c r="BR41" s="158"/>
      <c r="BS41" s="158"/>
      <c r="BT41" s="158"/>
      <c r="BU41" s="158"/>
      <c r="BV41" s="158"/>
      <c r="BW41" s="158"/>
      <c r="BX41" s="158"/>
      <c r="BY41" s="158"/>
      <c r="BZ41" s="158"/>
      <c r="CA41" s="158"/>
      <c r="CB41" s="158"/>
      <c r="CC41" s="158"/>
      <c r="CD41" s="158"/>
      <c r="CE41" s="158"/>
      <c r="CF41" s="158"/>
      <c r="CG41" s="158"/>
      <c r="CH41" s="158"/>
      <c r="CI41" s="158"/>
      <c r="CJ41" s="158"/>
      <c r="CK41" s="158"/>
      <c r="CL41" s="158"/>
      <c r="CM41" s="158"/>
      <c r="CN41" s="158"/>
      <c r="CO41" s="158"/>
      <c r="CP41" s="158"/>
      <c r="CQ41" s="158"/>
      <c r="CR41" s="158"/>
      <c r="CS41" s="158"/>
      <c r="CT41" s="158"/>
      <c r="CU41" s="158"/>
      <c r="CV41" s="158"/>
      <c r="CW41" s="158"/>
      <c r="CX41" s="158"/>
      <c r="CY41" s="158"/>
      <c r="CZ41" s="158"/>
      <c r="DA41" s="158"/>
      <c r="DB41" s="158"/>
      <c r="DC41" s="158"/>
      <c r="DD41" s="158"/>
      <c r="DE41" s="159"/>
      <c r="DF41" s="158"/>
      <c r="DG41" s="158"/>
      <c r="DH41" s="158"/>
      <c r="DI41" s="158"/>
      <c r="DJ41" s="158"/>
      <c r="DK41" s="158"/>
    </row>
    <row r="42" spans="1:115" x14ac:dyDescent="0.2">
      <c r="A42" s="747" t="s">
        <v>380</v>
      </c>
      <c r="B42" s="748" t="s">
        <v>380</v>
      </c>
      <c r="C42" s="748" t="s">
        <v>380</v>
      </c>
      <c r="D42" s="157" t="s">
        <v>381</v>
      </c>
      <c r="E42" s="158">
        <v>121773</v>
      </c>
      <c r="F42" s="158"/>
      <c r="G42" s="158"/>
      <c r="H42" s="158"/>
      <c r="I42" s="158"/>
      <c r="J42" s="158"/>
      <c r="K42" s="158"/>
      <c r="L42" s="158"/>
      <c r="M42" s="158"/>
      <c r="N42" s="158"/>
      <c r="O42" s="158"/>
      <c r="P42" s="158"/>
      <c r="Q42" s="158"/>
      <c r="R42" s="158"/>
      <c r="S42" s="158"/>
      <c r="T42" s="158"/>
      <c r="U42" s="158"/>
      <c r="V42" s="158"/>
      <c r="W42" s="158"/>
      <c r="X42" s="158"/>
      <c r="Y42" s="158"/>
      <c r="Z42" s="158"/>
      <c r="AA42" s="158"/>
      <c r="AB42" s="158"/>
      <c r="AC42" s="158"/>
      <c r="AD42" s="158"/>
      <c r="AE42" s="158"/>
      <c r="AF42" s="158"/>
      <c r="AG42" s="158"/>
      <c r="AH42" s="158"/>
      <c r="AI42" s="158"/>
      <c r="AJ42" s="158"/>
      <c r="AK42" s="158"/>
      <c r="AL42" s="158"/>
      <c r="AM42" s="158"/>
      <c r="AN42" s="158"/>
      <c r="AO42" s="158"/>
      <c r="AP42" s="158"/>
      <c r="AQ42" s="158"/>
      <c r="AR42" s="158"/>
      <c r="AS42" s="158"/>
      <c r="AT42" s="158"/>
      <c r="AU42" s="158"/>
      <c r="AV42" s="158"/>
      <c r="AW42" s="158"/>
      <c r="AX42" s="158"/>
      <c r="AY42" s="158"/>
      <c r="AZ42" s="158"/>
      <c r="BA42" s="158"/>
      <c r="BB42" s="158"/>
      <c r="BC42" s="158"/>
      <c r="BD42" s="158"/>
      <c r="BE42" s="158"/>
      <c r="BF42" s="158"/>
      <c r="BG42" s="158"/>
      <c r="BH42" s="158"/>
      <c r="BI42" s="158"/>
      <c r="BJ42" s="158"/>
      <c r="BK42" s="158"/>
      <c r="BL42" s="158"/>
      <c r="BM42" s="158"/>
      <c r="BN42" s="158"/>
      <c r="BO42" s="158"/>
      <c r="BP42" s="158"/>
      <c r="BQ42" s="158"/>
      <c r="BR42" s="158"/>
      <c r="BS42" s="158"/>
      <c r="BT42" s="158"/>
      <c r="BU42" s="158"/>
      <c r="BV42" s="158"/>
      <c r="BW42" s="158"/>
      <c r="BX42" s="158"/>
      <c r="BY42" s="158"/>
      <c r="BZ42" s="158"/>
      <c r="CA42" s="158"/>
      <c r="CB42" s="158"/>
      <c r="CC42" s="158"/>
      <c r="CD42" s="158"/>
      <c r="CE42" s="158"/>
      <c r="CF42" s="158"/>
      <c r="CG42" s="158"/>
      <c r="CH42" s="158"/>
      <c r="CI42" s="158"/>
      <c r="CJ42" s="158"/>
      <c r="CK42" s="158"/>
      <c r="CL42" s="158"/>
      <c r="CM42" s="158"/>
      <c r="CN42" s="158"/>
      <c r="CO42" s="158"/>
      <c r="CP42" s="158"/>
      <c r="CQ42" s="158"/>
      <c r="CR42" s="158"/>
      <c r="CS42" s="158"/>
      <c r="CT42" s="158"/>
      <c r="CU42" s="158">
        <v>121773</v>
      </c>
      <c r="CV42" s="158"/>
      <c r="CW42" s="158"/>
      <c r="CX42" s="158">
        <v>121773</v>
      </c>
      <c r="CY42" s="158"/>
      <c r="CZ42" s="158"/>
      <c r="DA42" s="158"/>
      <c r="DB42" s="158"/>
      <c r="DC42" s="158"/>
      <c r="DD42" s="158"/>
      <c r="DE42" s="159"/>
      <c r="DF42" s="158"/>
      <c r="DG42" s="158"/>
      <c r="DH42" s="158"/>
      <c r="DI42" s="158"/>
      <c r="DJ42" s="158"/>
      <c r="DK42" s="158"/>
    </row>
    <row r="43" spans="1:115" x14ac:dyDescent="0.2">
      <c r="A43" s="747" t="s">
        <v>382</v>
      </c>
      <c r="B43" s="748" t="s">
        <v>382</v>
      </c>
      <c r="C43" s="748" t="s">
        <v>382</v>
      </c>
      <c r="D43" s="157" t="s">
        <v>383</v>
      </c>
      <c r="E43" s="158">
        <v>121773</v>
      </c>
      <c r="F43" s="158"/>
      <c r="G43" s="158"/>
      <c r="H43" s="158"/>
      <c r="I43" s="158"/>
      <c r="J43" s="158"/>
      <c r="K43" s="158"/>
      <c r="L43" s="158"/>
      <c r="M43" s="158"/>
      <c r="N43" s="158"/>
      <c r="O43" s="158"/>
      <c r="P43" s="158"/>
      <c r="Q43" s="158"/>
      <c r="R43" s="158"/>
      <c r="S43" s="158"/>
      <c r="T43" s="158"/>
      <c r="U43" s="158"/>
      <c r="V43" s="158"/>
      <c r="W43" s="158"/>
      <c r="X43" s="158"/>
      <c r="Y43" s="158"/>
      <c r="Z43" s="158"/>
      <c r="AA43" s="158"/>
      <c r="AB43" s="158"/>
      <c r="AC43" s="158"/>
      <c r="AD43" s="158"/>
      <c r="AE43" s="158"/>
      <c r="AF43" s="158"/>
      <c r="AG43" s="158"/>
      <c r="AH43" s="158"/>
      <c r="AI43" s="158"/>
      <c r="AJ43" s="158"/>
      <c r="AK43" s="158"/>
      <c r="AL43" s="158"/>
      <c r="AM43" s="158"/>
      <c r="AN43" s="158"/>
      <c r="AO43" s="158"/>
      <c r="AP43" s="158"/>
      <c r="AQ43" s="158"/>
      <c r="AR43" s="158"/>
      <c r="AS43" s="158"/>
      <c r="AT43" s="158"/>
      <c r="AU43" s="158"/>
      <c r="AV43" s="158"/>
      <c r="AW43" s="158"/>
      <c r="AX43" s="158"/>
      <c r="AY43" s="158"/>
      <c r="AZ43" s="158"/>
      <c r="BA43" s="158"/>
      <c r="BB43" s="158"/>
      <c r="BC43" s="158"/>
      <c r="BD43" s="158"/>
      <c r="BE43" s="158"/>
      <c r="BF43" s="158"/>
      <c r="BG43" s="158"/>
      <c r="BH43" s="158"/>
      <c r="BI43" s="158"/>
      <c r="BJ43" s="158"/>
      <c r="BK43" s="158"/>
      <c r="BL43" s="158"/>
      <c r="BM43" s="158"/>
      <c r="BN43" s="158"/>
      <c r="BO43" s="158"/>
      <c r="BP43" s="158"/>
      <c r="BQ43" s="158"/>
      <c r="BR43" s="158"/>
      <c r="BS43" s="158"/>
      <c r="BT43" s="158"/>
      <c r="BU43" s="158"/>
      <c r="BV43" s="158"/>
      <c r="BW43" s="158"/>
      <c r="BX43" s="158"/>
      <c r="BY43" s="158"/>
      <c r="BZ43" s="158"/>
      <c r="CA43" s="158"/>
      <c r="CB43" s="158"/>
      <c r="CC43" s="158"/>
      <c r="CD43" s="158"/>
      <c r="CE43" s="158"/>
      <c r="CF43" s="158"/>
      <c r="CG43" s="158"/>
      <c r="CH43" s="158"/>
      <c r="CI43" s="158"/>
      <c r="CJ43" s="158"/>
      <c r="CK43" s="158"/>
      <c r="CL43" s="158"/>
      <c r="CM43" s="158"/>
      <c r="CN43" s="158"/>
      <c r="CO43" s="158"/>
      <c r="CP43" s="158"/>
      <c r="CQ43" s="158"/>
      <c r="CR43" s="158"/>
      <c r="CS43" s="158"/>
      <c r="CT43" s="158"/>
      <c r="CU43" s="158">
        <v>121773</v>
      </c>
      <c r="CV43" s="158"/>
      <c r="CW43" s="158"/>
      <c r="CX43" s="158">
        <v>121773</v>
      </c>
      <c r="CY43" s="158"/>
      <c r="CZ43" s="158"/>
      <c r="DA43" s="158"/>
      <c r="DB43" s="158"/>
      <c r="DC43" s="158"/>
      <c r="DD43" s="158"/>
      <c r="DE43" s="159"/>
      <c r="DF43" s="158"/>
      <c r="DG43" s="158"/>
      <c r="DH43" s="158"/>
      <c r="DI43" s="158"/>
      <c r="DJ43" s="158"/>
      <c r="DK43" s="158"/>
    </row>
    <row r="44" spans="1:115" x14ac:dyDescent="0.2">
      <c r="A44" s="747" t="s">
        <v>384</v>
      </c>
      <c r="B44" s="748" t="s">
        <v>384</v>
      </c>
      <c r="C44" s="748" t="s">
        <v>384</v>
      </c>
      <c r="D44" s="157" t="s">
        <v>385</v>
      </c>
      <c r="E44" s="158">
        <v>121773</v>
      </c>
      <c r="F44" s="158"/>
      <c r="G44" s="158"/>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8"/>
      <c r="AJ44" s="158"/>
      <c r="AK44" s="158"/>
      <c r="AL44" s="158"/>
      <c r="AM44" s="158"/>
      <c r="AN44" s="158"/>
      <c r="AO44" s="158"/>
      <c r="AP44" s="158"/>
      <c r="AQ44" s="158"/>
      <c r="AR44" s="158"/>
      <c r="AS44" s="158"/>
      <c r="AT44" s="158"/>
      <c r="AU44" s="158"/>
      <c r="AV44" s="158"/>
      <c r="AW44" s="158"/>
      <c r="AX44" s="158"/>
      <c r="AY44" s="158"/>
      <c r="AZ44" s="158"/>
      <c r="BA44" s="158"/>
      <c r="BB44" s="158"/>
      <c r="BC44" s="158"/>
      <c r="BD44" s="158"/>
      <c r="BE44" s="158"/>
      <c r="BF44" s="158"/>
      <c r="BG44" s="158"/>
      <c r="BH44" s="158"/>
      <c r="BI44" s="158"/>
      <c r="BJ44" s="158"/>
      <c r="BK44" s="158"/>
      <c r="BL44" s="158"/>
      <c r="BM44" s="158"/>
      <c r="BN44" s="158"/>
      <c r="BO44" s="158"/>
      <c r="BP44" s="158"/>
      <c r="BQ44" s="158"/>
      <c r="BR44" s="158"/>
      <c r="BS44" s="158"/>
      <c r="BT44" s="158"/>
      <c r="BU44" s="158"/>
      <c r="BV44" s="158"/>
      <c r="BW44" s="158"/>
      <c r="BX44" s="158"/>
      <c r="BY44" s="158"/>
      <c r="BZ44" s="158"/>
      <c r="CA44" s="158"/>
      <c r="CB44" s="158"/>
      <c r="CC44" s="158"/>
      <c r="CD44" s="158"/>
      <c r="CE44" s="158"/>
      <c r="CF44" s="158"/>
      <c r="CG44" s="158"/>
      <c r="CH44" s="158"/>
      <c r="CI44" s="158"/>
      <c r="CJ44" s="158"/>
      <c r="CK44" s="158"/>
      <c r="CL44" s="158"/>
      <c r="CM44" s="158"/>
      <c r="CN44" s="158"/>
      <c r="CO44" s="158"/>
      <c r="CP44" s="158"/>
      <c r="CQ44" s="158"/>
      <c r="CR44" s="158"/>
      <c r="CS44" s="158"/>
      <c r="CT44" s="158"/>
      <c r="CU44" s="158">
        <v>121773</v>
      </c>
      <c r="CV44" s="158"/>
      <c r="CW44" s="158"/>
      <c r="CX44" s="158">
        <v>121773</v>
      </c>
      <c r="CY44" s="158"/>
      <c r="CZ44" s="158"/>
      <c r="DA44" s="158"/>
      <c r="DB44" s="158"/>
      <c r="DC44" s="158"/>
      <c r="DD44" s="158"/>
      <c r="DE44" s="159"/>
      <c r="DF44" s="158"/>
      <c r="DG44" s="158"/>
      <c r="DH44" s="158"/>
      <c r="DI44" s="158"/>
      <c r="DJ44" s="158"/>
      <c r="DK44" s="158"/>
    </row>
    <row r="45" spans="1:115" x14ac:dyDescent="0.2">
      <c r="A45" s="747" t="s">
        <v>386</v>
      </c>
      <c r="B45" s="748" t="s">
        <v>386</v>
      </c>
      <c r="C45" s="748" t="s">
        <v>386</v>
      </c>
      <c r="D45" s="157" t="s">
        <v>387</v>
      </c>
      <c r="E45" s="158">
        <v>1000000</v>
      </c>
      <c r="F45" s="158"/>
      <c r="G45" s="158"/>
      <c r="H45" s="158"/>
      <c r="I45" s="158"/>
      <c r="J45" s="158"/>
      <c r="K45" s="158"/>
      <c r="L45" s="158"/>
      <c r="M45" s="158"/>
      <c r="N45" s="158"/>
      <c r="O45" s="158"/>
      <c r="P45" s="158"/>
      <c r="Q45" s="158"/>
      <c r="R45" s="158"/>
      <c r="S45" s="158"/>
      <c r="T45" s="158"/>
      <c r="U45" s="158"/>
      <c r="V45" s="158"/>
      <c r="W45" s="158"/>
      <c r="X45" s="158"/>
      <c r="Y45" s="158"/>
      <c r="Z45" s="158"/>
      <c r="AA45" s="158"/>
      <c r="AB45" s="158"/>
      <c r="AC45" s="158"/>
      <c r="AD45" s="158"/>
      <c r="AE45" s="158"/>
      <c r="AF45" s="158"/>
      <c r="AG45" s="158"/>
      <c r="AH45" s="158"/>
      <c r="AI45" s="158"/>
      <c r="AJ45" s="158"/>
      <c r="AK45" s="158"/>
      <c r="AL45" s="158"/>
      <c r="AM45" s="158"/>
      <c r="AN45" s="158"/>
      <c r="AO45" s="158"/>
      <c r="AP45" s="158"/>
      <c r="AQ45" s="158"/>
      <c r="AR45" s="158"/>
      <c r="AS45" s="158"/>
      <c r="AT45" s="158"/>
      <c r="AU45" s="158"/>
      <c r="AV45" s="158"/>
      <c r="AW45" s="158"/>
      <c r="AX45" s="158"/>
      <c r="AY45" s="158"/>
      <c r="AZ45" s="158"/>
      <c r="BA45" s="158"/>
      <c r="BB45" s="158"/>
      <c r="BC45" s="158"/>
      <c r="BD45" s="158"/>
      <c r="BE45" s="158"/>
      <c r="BF45" s="158"/>
      <c r="BG45" s="158"/>
      <c r="BH45" s="158"/>
      <c r="BI45" s="158"/>
      <c r="BJ45" s="158"/>
      <c r="BK45" s="158"/>
      <c r="BL45" s="158"/>
      <c r="BM45" s="158"/>
      <c r="BN45" s="158"/>
      <c r="BO45" s="158"/>
      <c r="BP45" s="158"/>
      <c r="BQ45" s="158"/>
      <c r="BR45" s="158"/>
      <c r="BS45" s="158"/>
      <c r="BT45" s="158"/>
      <c r="BU45" s="158"/>
      <c r="BV45" s="158"/>
      <c r="BW45" s="158"/>
      <c r="BX45" s="158"/>
      <c r="BY45" s="158"/>
      <c r="BZ45" s="158"/>
      <c r="CA45" s="158"/>
      <c r="CB45" s="158"/>
      <c r="CC45" s="158"/>
      <c r="CD45" s="158"/>
      <c r="CE45" s="158"/>
      <c r="CF45" s="158"/>
      <c r="CG45" s="158"/>
      <c r="CH45" s="158"/>
      <c r="CI45" s="158"/>
      <c r="CJ45" s="158"/>
      <c r="CK45" s="158"/>
      <c r="CL45" s="158"/>
      <c r="CM45" s="158"/>
      <c r="CN45" s="158"/>
      <c r="CO45" s="158"/>
      <c r="CP45" s="158"/>
      <c r="CQ45" s="158"/>
      <c r="CR45" s="158"/>
      <c r="CS45" s="158"/>
      <c r="CT45" s="158"/>
      <c r="CU45" s="158">
        <v>1000000</v>
      </c>
      <c r="CV45" s="158"/>
      <c r="CW45" s="158"/>
      <c r="CX45" s="158"/>
      <c r="CY45" s="158"/>
      <c r="CZ45" s="158"/>
      <c r="DA45" s="158">
        <v>1000000</v>
      </c>
      <c r="DB45" s="158"/>
      <c r="DC45" s="158"/>
      <c r="DD45" s="158"/>
      <c r="DE45" s="159"/>
      <c r="DF45" s="158"/>
      <c r="DG45" s="158"/>
      <c r="DH45" s="158"/>
      <c r="DI45" s="158"/>
      <c r="DJ45" s="158"/>
      <c r="DK45" s="158"/>
    </row>
    <row r="46" spans="1:115" x14ac:dyDescent="0.2">
      <c r="A46" s="747" t="s">
        <v>388</v>
      </c>
      <c r="B46" s="748" t="s">
        <v>388</v>
      </c>
      <c r="C46" s="748" t="s">
        <v>388</v>
      </c>
      <c r="D46" s="157" t="s">
        <v>387</v>
      </c>
      <c r="E46" s="158">
        <v>1000000</v>
      </c>
      <c r="F46" s="158"/>
      <c r="G46" s="158"/>
      <c r="H46" s="158"/>
      <c r="I46" s="158"/>
      <c r="J46" s="158"/>
      <c r="K46" s="158"/>
      <c r="L46" s="158"/>
      <c r="M46" s="158"/>
      <c r="N46" s="158"/>
      <c r="O46" s="158"/>
      <c r="P46" s="158"/>
      <c r="Q46" s="158"/>
      <c r="R46" s="158"/>
      <c r="S46" s="158"/>
      <c r="T46" s="158"/>
      <c r="U46" s="158"/>
      <c r="V46" s="158"/>
      <c r="W46" s="158"/>
      <c r="X46" s="158"/>
      <c r="Y46" s="158"/>
      <c r="Z46" s="158"/>
      <c r="AA46" s="158"/>
      <c r="AB46" s="158"/>
      <c r="AC46" s="158"/>
      <c r="AD46" s="158"/>
      <c r="AE46" s="158"/>
      <c r="AF46" s="158"/>
      <c r="AG46" s="158"/>
      <c r="AH46" s="158"/>
      <c r="AI46" s="158"/>
      <c r="AJ46" s="158"/>
      <c r="AK46" s="158"/>
      <c r="AL46" s="158"/>
      <c r="AM46" s="158"/>
      <c r="AN46" s="158"/>
      <c r="AO46" s="158"/>
      <c r="AP46" s="158"/>
      <c r="AQ46" s="158"/>
      <c r="AR46" s="158"/>
      <c r="AS46" s="158"/>
      <c r="AT46" s="158"/>
      <c r="AU46" s="158"/>
      <c r="AV46" s="158"/>
      <c r="AW46" s="158"/>
      <c r="AX46" s="158"/>
      <c r="AY46" s="158"/>
      <c r="AZ46" s="158"/>
      <c r="BA46" s="158"/>
      <c r="BB46" s="158"/>
      <c r="BC46" s="158"/>
      <c r="BD46" s="158"/>
      <c r="BE46" s="158"/>
      <c r="BF46" s="158"/>
      <c r="BG46" s="158"/>
      <c r="BH46" s="158"/>
      <c r="BI46" s="158"/>
      <c r="BJ46" s="158"/>
      <c r="BK46" s="158"/>
      <c r="BL46" s="158"/>
      <c r="BM46" s="158"/>
      <c r="BN46" s="158"/>
      <c r="BO46" s="158"/>
      <c r="BP46" s="158"/>
      <c r="BQ46" s="158"/>
      <c r="BR46" s="158"/>
      <c r="BS46" s="158"/>
      <c r="BT46" s="158"/>
      <c r="BU46" s="158"/>
      <c r="BV46" s="158"/>
      <c r="BW46" s="158"/>
      <c r="BX46" s="158"/>
      <c r="BY46" s="158"/>
      <c r="BZ46" s="158"/>
      <c r="CA46" s="158"/>
      <c r="CB46" s="158"/>
      <c r="CC46" s="158"/>
      <c r="CD46" s="158"/>
      <c r="CE46" s="158"/>
      <c r="CF46" s="158"/>
      <c r="CG46" s="158"/>
      <c r="CH46" s="158"/>
      <c r="CI46" s="158"/>
      <c r="CJ46" s="158"/>
      <c r="CK46" s="158"/>
      <c r="CL46" s="158"/>
      <c r="CM46" s="158"/>
      <c r="CN46" s="158"/>
      <c r="CO46" s="158"/>
      <c r="CP46" s="158"/>
      <c r="CQ46" s="158"/>
      <c r="CR46" s="158"/>
      <c r="CS46" s="158"/>
      <c r="CT46" s="158"/>
      <c r="CU46" s="158">
        <v>1000000</v>
      </c>
      <c r="CV46" s="158"/>
      <c r="CW46" s="158"/>
      <c r="CX46" s="158"/>
      <c r="CY46" s="158"/>
      <c r="CZ46" s="158"/>
      <c r="DA46" s="158">
        <v>1000000</v>
      </c>
      <c r="DB46" s="158"/>
      <c r="DC46" s="158"/>
      <c r="DD46" s="158"/>
      <c r="DE46" s="159"/>
      <c r="DF46" s="158"/>
      <c r="DG46" s="158"/>
      <c r="DH46" s="158"/>
      <c r="DI46" s="158"/>
      <c r="DJ46" s="158"/>
      <c r="DK46" s="158"/>
    </row>
    <row r="47" spans="1:115" x14ac:dyDescent="0.2">
      <c r="A47" s="747" t="s">
        <v>389</v>
      </c>
      <c r="B47" s="748" t="s">
        <v>389</v>
      </c>
      <c r="C47" s="748" t="s">
        <v>389</v>
      </c>
      <c r="D47" s="157" t="s">
        <v>387</v>
      </c>
      <c r="E47" s="158">
        <v>1000000</v>
      </c>
      <c r="F47" s="158"/>
      <c r="G47" s="158"/>
      <c r="H47" s="158"/>
      <c r="I47" s="158"/>
      <c r="J47" s="158"/>
      <c r="K47" s="158"/>
      <c r="L47" s="158"/>
      <c r="M47" s="158"/>
      <c r="N47" s="158"/>
      <c r="O47" s="158"/>
      <c r="P47" s="158"/>
      <c r="Q47" s="158"/>
      <c r="R47" s="158"/>
      <c r="S47" s="158"/>
      <c r="T47" s="158"/>
      <c r="U47" s="158"/>
      <c r="V47" s="158"/>
      <c r="W47" s="158"/>
      <c r="X47" s="158"/>
      <c r="Y47" s="158"/>
      <c r="Z47" s="158"/>
      <c r="AA47" s="158"/>
      <c r="AB47" s="158"/>
      <c r="AC47" s="158"/>
      <c r="AD47" s="158"/>
      <c r="AE47" s="158"/>
      <c r="AF47" s="158"/>
      <c r="AG47" s="158"/>
      <c r="AH47" s="158"/>
      <c r="AI47" s="158"/>
      <c r="AJ47" s="158"/>
      <c r="AK47" s="158"/>
      <c r="AL47" s="158"/>
      <c r="AM47" s="158"/>
      <c r="AN47" s="158"/>
      <c r="AO47" s="158"/>
      <c r="AP47" s="158"/>
      <c r="AQ47" s="158"/>
      <c r="AR47" s="158"/>
      <c r="AS47" s="158"/>
      <c r="AT47" s="158"/>
      <c r="AU47" s="158"/>
      <c r="AV47" s="158"/>
      <c r="AW47" s="158"/>
      <c r="AX47" s="158"/>
      <c r="AY47" s="158"/>
      <c r="AZ47" s="158"/>
      <c r="BA47" s="158"/>
      <c r="BB47" s="158"/>
      <c r="BC47" s="158"/>
      <c r="BD47" s="158"/>
      <c r="BE47" s="158"/>
      <c r="BF47" s="158"/>
      <c r="BG47" s="158"/>
      <c r="BH47" s="158"/>
      <c r="BI47" s="158"/>
      <c r="BJ47" s="158"/>
      <c r="BK47" s="158"/>
      <c r="BL47" s="158"/>
      <c r="BM47" s="158"/>
      <c r="BN47" s="158"/>
      <c r="BO47" s="158"/>
      <c r="BP47" s="158"/>
      <c r="BQ47" s="158"/>
      <c r="BR47" s="158"/>
      <c r="BS47" s="158"/>
      <c r="BT47" s="158"/>
      <c r="BU47" s="158"/>
      <c r="BV47" s="158"/>
      <c r="BW47" s="158"/>
      <c r="BX47" s="158"/>
      <c r="BY47" s="158"/>
      <c r="BZ47" s="158"/>
      <c r="CA47" s="158"/>
      <c r="CB47" s="158"/>
      <c r="CC47" s="158"/>
      <c r="CD47" s="158"/>
      <c r="CE47" s="158"/>
      <c r="CF47" s="158"/>
      <c r="CG47" s="158"/>
      <c r="CH47" s="158"/>
      <c r="CI47" s="158"/>
      <c r="CJ47" s="158"/>
      <c r="CK47" s="158"/>
      <c r="CL47" s="158"/>
      <c r="CM47" s="158"/>
      <c r="CN47" s="158"/>
      <c r="CO47" s="158"/>
      <c r="CP47" s="158"/>
      <c r="CQ47" s="158"/>
      <c r="CR47" s="158"/>
      <c r="CS47" s="158"/>
      <c r="CT47" s="158"/>
      <c r="CU47" s="158">
        <v>1000000</v>
      </c>
      <c r="CV47" s="158"/>
      <c r="CW47" s="158"/>
      <c r="CX47" s="158"/>
      <c r="CY47" s="158"/>
      <c r="CZ47" s="158"/>
      <c r="DA47" s="158">
        <v>1000000</v>
      </c>
      <c r="DB47" s="158"/>
      <c r="DC47" s="158"/>
      <c r="DD47" s="158"/>
      <c r="DE47" s="159"/>
      <c r="DF47" s="158"/>
      <c r="DG47" s="158"/>
      <c r="DH47" s="158"/>
      <c r="DI47" s="158"/>
      <c r="DJ47" s="158"/>
      <c r="DK47" s="158"/>
    </row>
    <row r="48" spans="1:115" x14ac:dyDescent="0.2">
      <c r="A48" s="753" t="s">
        <v>553</v>
      </c>
      <c r="B48" s="753"/>
      <c r="C48" s="753"/>
      <c r="D48" s="753"/>
      <c r="E48" s="753"/>
      <c r="F48" s="753"/>
      <c r="G48" s="753"/>
      <c r="H48" s="753"/>
      <c r="I48" s="753"/>
      <c r="J48" s="753"/>
      <c r="K48" s="753"/>
      <c r="L48" s="753"/>
      <c r="M48" s="753"/>
      <c r="N48" s="753"/>
      <c r="O48" s="753"/>
      <c r="P48" s="753"/>
      <c r="Q48" s="753"/>
      <c r="R48" s="753"/>
      <c r="S48" s="753"/>
      <c r="T48" s="753"/>
      <c r="U48" s="753"/>
      <c r="V48" s="753"/>
      <c r="W48" s="753"/>
      <c r="X48" s="753"/>
      <c r="Y48" s="753"/>
      <c r="Z48" s="753"/>
      <c r="AA48" s="753"/>
      <c r="AB48" s="753"/>
      <c r="AC48" s="753"/>
      <c r="AD48" s="753"/>
      <c r="AE48" s="753"/>
      <c r="AF48" s="753"/>
      <c r="AG48" s="753"/>
      <c r="AH48" s="753"/>
      <c r="AI48" s="753"/>
      <c r="AJ48" s="753"/>
      <c r="AK48" s="753"/>
      <c r="AL48" s="753"/>
      <c r="AM48" s="753"/>
      <c r="AN48" s="753"/>
      <c r="AO48" s="753"/>
      <c r="AP48" s="753"/>
      <c r="AQ48" s="753"/>
      <c r="AR48" s="753"/>
      <c r="AS48" s="753"/>
      <c r="AT48" s="753"/>
      <c r="AU48" s="753"/>
      <c r="AV48" s="753"/>
      <c r="AW48" s="753"/>
      <c r="AX48" s="753"/>
      <c r="AY48" s="753"/>
      <c r="AZ48" s="753"/>
      <c r="BA48" s="753"/>
      <c r="BB48" s="753"/>
      <c r="BC48" s="753"/>
      <c r="BD48" s="753"/>
      <c r="BE48" s="753"/>
      <c r="BF48" s="753"/>
      <c r="BG48" s="753"/>
      <c r="BH48" s="753"/>
      <c r="BI48" s="753"/>
      <c r="BJ48" s="753"/>
      <c r="BK48" s="753"/>
      <c r="BL48" s="753"/>
      <c r="BM48" s="753"/>
      <c r="BN48" s="753"/>
      <c r="BO48" s="753"/>
      <c r="BP48" s="753"/>
      <c r="BQ48" s="753"/>
      <c r="BR48" s="753"/>
      <c r="BS48" s="753"/>
      <c r="BT48" s="753"/>
      <c r="BU48" s="753"/>
      <c r="BV48" s="753"/>
      <c r="BW48" s="753"/>
      <c r="BX48" s="753"/>
      <c r="BY48" s="753"/>
      <c r="BZ48" s="753"/>
      <c r="CA48" s="753"/>
      <c r="CB48" s="753"/>
      <c r="CC48" s="753"/>
      <c r="CD48" s="753"/>
      <c r="CE48" s="753"/>
      <c r="CF48" s="753"/>
      <c r="CG48" s="753"/>
      <c r="CH48" s="753"/>
      <c r="CI48" s="753"/>
      <c r="CJ48" s="753"/>
      <c r="CK48" s="753"/>
      <c r="CL48" s="753"/>
      <c r="CM48" s="753"/>
      <c r="CN48" s="753"/>
      <c r="CO48" s="753"/>
      <c r="CP48" s="753"/>
      <c r="CQ48" s="753"/>
      <c r="CR48" s="753"/>
      <c r="CS48" s="753"/>
      <c r="CT48" s="753"/>
      <c r="CU48" s="753"/>
      <c r="CV48" s="753"/>
      <c r="CW48" s="753"/>
      <c r="CX48" s="753"/>
      <c r="CY48" s="753"/>
      <c r="CZ48" s="754"/>
      <c r="DA48" s="753"/>
      <c r="DB48" s="753"/>
      <c r="DC48" s="753"/>
      <c r="DD48" s="753"/>
      <c r="DE48" s="755"/>
      <c r="DF48" s="753"/>
      <c r="DG48" s="753"/>
      <c r="DH48" s="753"/>
      <c r="DI48" s="754"/>
      <c r="DJ48" s="754"/>
      <c r="DK48" s="753"/>
    </row>
  </sheetData>
  <mergeCells count="168">
    <mergeCell ref="A12:C12"/>
    <mergeCell ref="A13:C13"/>
    <mergeCell ref="A8:A9"/>
    <mergeCell ref="B8:B9"/>
    <mergeCell ref="C8:C9"/>
    <mergeCell ref="A10:C10"/>
    <mergeCell ref="A11:C11"/>
    <mergeCell ref="A44:C44"/>
    <mergeCell ref="A45:C45"/>
    <mergeCell ref="A46:C46"/>
    <mergeCell ref="A47:C47"/>
    <mergeCell ref="A48:DK48"/>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9:C19"/>
    <mergeCell ref="A20:C20"/>
    <mergeCell ref="A21:C21"/>
    <mergeCell ref="A22:C22"/>
    <mergeCell ref="A23:C23"/>
    <mergeCell ref="A14:C14"/>
    <mergeCell ref="A15:C15"/>
    <mergeCell ref="A16:C16"/>
    <mergeCell ref="A17:C17"/>
    <mergeCell ref="A18:C18"/>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K30"/>
  <sheetViews>
    <sheetView workbookViewId="0"/>
  </sheetViews>
  <sheetFormatPr defaultRowHeight="14.25" x14ac:dyDescent="0.2"/>
  <cols>
    <col min="1" max="3" width="4.125" customWidth="1"/>
    <col min="4" max="4" width="47.75" customWidth="1"/>
    <col min="5" max="11" width="20.375" customWidth="1"/>
    <col min="12" max="12" width="20.875" customWidth="1"/>
    <col min="13" max="13" width="20.375" customWidth="1"/>
    <col min="14" max="14" width="19.125" customWidth="1"/>
    <col min="15" max="59" width="20.375" customWidth="1"/>
    <col min="60" max="60" width="20.625" customWidth="1"/>
    <col min="61" max="71" width="20.375" customWidth="1"/>
    <col min="72" max="72" width="19.75" customWidth="1"/>
    <col min="73" max="84" width="20.375" customWidth="1"/>
    <col min="85" max="85" width="19.875" customWidth="1"/>
    <col min="86" max="88" width="20.375" customWidth="1"/>
    <col min="89" max="89" width="18.625" customWidth="1"/>
    <col min="90" max="96" width="20.375" customWidth="1"/>
    <col min="97" max="97" width="22.5" customWidth="1"/>
    <col min="98" max="100" width="20.375" customWidth="1"/>
    <col min="101" max="101" width="18.625" customWidth="1"/>
    <col min="102" max="104" width="20.375" customWidth="1"/>
    <col min="105" max="105" width="18.625" customWidth="1"/>
    <col min="106" max="106" width="20.375" customWidth="1"/>
    <col min="107" max="107" width="22" customWidth="1"/>
    <col min="108" max="108" width="22.25" customWidth="1"/>
    <col min="109" max="110" width="20.375" customWidth="1"/>
    <col min="111" max="111" width="22.5" customWidth="1"/>
    <col min="112" max="112" width="23.625" customWidth="1"/>
    <col min="113" max="115" width="23.875" customWidth="1"/>
  </cols>
  <sheetData>
    <row r="1" spans="1:115" ht="27" x14ac:dyDescent="0.2">
      <c r="A1" s="758" t="s">
        <v>557</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178" t="s">
        <v>558</v>
      </c>
    </row>
    <row r="3" spans="1:115" x14ac:dyDescent="0.2">
      <c r="A3" s="759" t="s">
        <v>113</v>
      </c>
      <c r="B3" s="615"/>
      <c r="C3" s="615"/>
      <c r="D3" s="615"/>
      <c r="BF3" s="179" t="s">
        <v>114</v>
      </c>
      <c r="DK3" s="180" t="s">
        <v>115</v>
      </c>
    </row>
    <row r="4" spans="1:115" x14ac:dyDescent="0.2">
      <c r="A4" s="760" t="s">
        <v>262</v>
      </c>
      <c r="B4" s="761"/>
      <c r="C4" s="761"/>
      <c r="D4" s="761"/>
      <c r="E4" s="761" t="s">
        <v>304</v>
      </c>
      <c r="F4" s="761" t="s">
        <v>120</v>
      </c>
      <c r="G4" s="761"/>
      <c r="H4" s="761"/>
      <c r="I4" s="761"/>
      <c r="J4" s="761"/>
      <c r="K4" s="761"/>
      <c r="L4" s="761"/>
      <c r="M4" s="761"/>
      <c r="N4" s="761"/>
      <c r="O4" s="761"/>
      <c r="P4" s="761"/>
      <c r="Q4" s="761"/>
      <c r="R4" s="761"/>
      <c r="S4" s="761"/>
      <c r="T4" s="761" t="s">
        <v>438</v>
      </c>
      <c r="U4" s="761"/>
      <c r="V4" s="761"/>
      <c r="W4" s="761"/>
      <c r="X4" s="761"/>
      <c r="Y4" s="761"/>
      <c r="Z4" s="761"/>
      <c r="AA4" s="761"/>
      <c r="AB4" s="761"/>
      <c r="AC4" s="761"/>
      <c r="AD4" s="761"/>
      <c r="AE4" s="761"/>
      <c r="AF4" s="761"/>
      <c r="AG4" s="761"/>
      <c r="AH4" s="761"/>
      <c r="AI4" s="761"/>
      <c r="AJ4" s="761"/>
      <c r="AK4" s="761"/>
      <c r="AL4" s="761"/>
      <c r="AM4" s="761"/>
      <c r="AN4" s="761"/>
      <c r="AO4" s="761"/>
      <c r="AP4" s="761"/>
      <c r="AQ4" s="761"/>
      <c r="AR4" s="761"/>
      <c r="AS4" s="761"/>
      <c r="AT4" s="761"/>
      <c r="AU4" s="761"/>
      <c r="AV4" s="761" t="s">
        <v>439</v>
      </c>
      <c r="AW4" s="761"/>
      <c r="AX4" s="761"/>
      <c r="AY4" s="761"/>
      <c r="AZ4" s="761"/>
      <c r="BA4" s="761"/>
      <c r="BB4" s="761"/>
      <c r="BC4" s="761"/>
      <c r="BD4" s="761"/>
      <c r="BE4" s="761"/>
      <c r="BF4" s="761"/>
      <c r="BG4" s="761"/>
      <c r="BH4" s="761"/>
      <c r="BI4" s="761" t="s">
        <v>440</v>
      </c>
      <c r="BJ4" s="761"/>
      <c r="BK4" s="761"/>
      <c r="BL4" s="761"/>
      <c r="BM4" s="761"/>
      <c r="BN4" s="761" t="s">
        <v>441</v>
      </c>
      <c r="BO4" s="761"/>
      <c r="BP4" s="761"/>
      <c r="BQ4" s="761"/>
      <c r="BR4" s="761"/>
      <c r="BS4" s="761"/>
      <c r="BT4" s="761"/>
      <c r="BU4" s="761"/>
      <c r="BV4" s="761"/>
      <c r="BW4" s="761"/>
      <c r="BX4" s="761"/>
      <c r="BY4" s="761"/>
      <c r="BZ4" s="761"/>
      <c r="CA4" s="761" t="s">
        <v>442</v>
      </c>
      <c r="CB4" s="761"/>
      <c r="CC4" s="761"/>
      <c r="CD4" s="761"/>
      <c r="CE4" s="761"/>
      <c r="CF4" s="761"/>
      <c r="CG4" s="761"/>
      <c r="CH4" s="761"/>
      <c r="CI4" s="761"/>
      <c r="CJ4" s="761"/>
      <c r="CK4" s="761"/>
      <c r="CL4" s="761"/>
      <c r="CM4" s="761"/>
      <c r="CN4" s="761"/>
      <c r="CO4" s="761"/>
      <c r="CP4" s="761"/>
      <c r="CQ4" s="761"/>
      <c r="CR4" s="761" t="s">
        <v>443</v>
      </c>
      <c r="CS4" s="761"/>
      <c r="CT4" s="761"/>
      <c r="CU4" s="761" t="s">
        <v>444</v>
      </c>
      <c r="CV4" s="761"/>
      <c r="CW4" s="761"/>
      <c r="CX4" s="761"/>
      <c r="CY4" s="761"/>
      <c r="CZ4" s="761"/>
      <c r="DA4" s="764"/>
      <c r="DB4" s="761" t="s">
        <v>445</v>
      </c>
      <c r="DC4" s="761"/>
      <c r="DD4" s="761"/>
      <c r="DE4" s="762"/>
      <c r="DF4" s="761" t="s">
        <v>387</v>
      </c>
      <c r="DG4" s="761"/>
      <c r="DH4" s="761"/>
      <c r="DI4" s="763"/>
      <c r="DJ4" s="763"/>
      <c r="DK4" s="761"/>
    </row>
    <row r="5" spans="1:115" x14ac:dyDescent="0.2">
      <c r="A5" s="768" t="s">
        <v>302</v>
      </c>
      <c r="B5" s="765"/>
      <c r="C5" s="765"/>
      <c r="D5" s="765" t="s">
        <v>303</v>
      </c>
      <c r="E5" s="765"/>
      <c r="F5" s="765" t="s">
        <v>117</v>
      </c>
      <c r="G5" s="765" t="s">
        <v>446</v>
      </c>
      <c r="H5" s="765" t="s">
        <v>447</v>
      </c>
      <c r="I5" s="765" t="s">
        <v>448</v>
      </c>
      <c r="J5" s="765" t="s">
        <v>449</v>
      </c>
      <c r="K5" s="765" t="s">
        <v>450</v>
      </c>
      <c r="L5" s="765" t="s">
        <v>451</v>
      </c>
      <c r="M5" s="765" t="s">
        <v>452</v>
      </c>
      <c r="N5" s="765" t="s">
        <v>453</v>
      </c>
      <c r="O5" s="765" t="s">
        <v>454</v>
      </c>
      <c r="P5" s="765" t="s">
        <v>455</v>
      </c>
      <c r="Q5" s="765" t="s">
        <v>379</v>
      </c>
      <c r="R5" s="765" t="s">
        <v>456</v>
      </c>
      <c r="S5" s="765" t="s">
        <v>457</v>
      </c>
      <c r="T5" s="765" t="s">
        <v>117</v>
      </c>
      <c r="U5" s="765" t="s">
        <v>458</v>
      </c>
      <c r="V5" s="765" t="s">
        <v>459</v>
      </c>
      <c r="W5" s="765" t="s">
        <v>460</v>
      </c>
      <c r="X5" s="765" t="s">
        <v>461</v>
      </c>
      <c r="Y5" s="765" t="s">
        <v>462</v>
      </c>
      <c r="Z5" s="765" t="s">
        <v>463</v>
      </c>
      <c r="AA5" s="765" t="s">
        <v>464</v>
      </c>
      <c r="AB5" s="765" t="s">
        <v>465</v>
      </c>
      <c r="AC5" s="765" t="s">
        <v>466</v>
      </c>
      <c r="AD5" s="765" t="s">
        <v>467</v>
      </c>
      <c r="AE5" s="765" t="s">
        <v>468</v>
      </c>
      <c r="AF5" s="765" t="s">
        <v>469</v>
      </c>
      <c r="AG5" s="765" t="s">
        <v>470</v>
      </c>
      <c r="AH5" s="765" t="s">
        <v>471</v>
      </c>
      <c r="AI5" s="765" t="s">
        <v>472</v>
      </c>
      <c r="AJ5" s="765" t="s">
        <v>473</v>
      </c>
      <c r="AK5" s="765" t="s">
        <v>474</v>
      </c>
      <c r="AL5" s="765" t="s">
        <v>475</v>
      </c>
      <c r="AM5" s="765" t="s">
        <v>476</v>
      </c>
      <c r="AN5" s="765" t="s">
        <v>477</v>
      </c>
      <c r="AO5" s="765" t="s">
        <v>478</v>
      </c>
      <c r="AP5" s="765" t="s">
        <v>479</v>
      </c>
      <c r="AQ5" s="765" t="s">
        <v>480</v>
      </c>
      <c r="AR5" s="765" t="s">
        <v>481</v>
      </c>
      <c r="AS5" s="765" t="s">
        <v>482</v>
      </c>
      <c r="AT5" s="765" t="s">
        <v>483</v>
      </c>
      <c r="AU5" s="765" t="s">
        <v>484</v>
      </c>
      <c r="AV5" s="765" t="s">
        <v>117</v>
      </c>
      <c r="AW5" s="765" t="s">
        <v>485</v>
      </c>
      <c r="AX5" s="765" t="s">
        <v>486</v>
      </c>
      <c r="AY5" s="765" t="s">
        <v>487</v>
      </c>
      <c r="AZ5" s="765" t="s">
        <v>488</v>
      </c>
      <c r="BA5" s="765" t="s">
        <v>489</v>
      </c>
      <c r="BB5" s="765" t="s">
        <v>490</v>
      </c>
      <c r="BC5" s="765" t="s">
        <v>491</v>
      </c>
      <c r="BD5" s="765" t="s">
        <v>492</v>
      </c>
      <c r="BE5" s="765" t="s">
        <v>493</v>
      </c>
      <c r="BF5" s="765" t="s">
        <v>494</v>
      </c>
      <c r="BG5" s="765" t="s">
        <v>495</v>
      </c>
      <c r="BH5" s="765" t="s">
        <v>496</v>
      </c>
      <c r="BI5" s="765" t="s">
        <v>117</v>
      </c>
      <c r="BJ5" s="765" t="s">
        <v>497</v>
      </c>
      <c r="BK5" s="765" t="s">
        <v>498</v>
      </c>
      <c r="BL5" s="765" t="s">
        <v>499</v>
      </c>
      <c r="BM5" s="765" t="s">
        <v>500</v>
      </c>
      <c r="BN5" s="765" t="s">
        <v>117</v>
      </c>
      <c r="BO5" s="765" t="s">
        <v>501</v>
      </c>
      <c r="BP5" s="765" t="s">
        <v>502</v>
      </c>
      <c r="BQ5" s="765" t="s">
        <v>503</v>
      </c>
      <c r="BR5" s="765" t="s">
        <v>504</v>
      </c>
      <c r="BS5" s="765" t="s">
        <v>505</v>
      </c>
      <c r="BT5" s="765" t="s">
        <v>506</v>
      </c>
      <c r="BU5" s="765" t="s">
        <v>507</v>
      </c>
      <c r="BV5" s="765" t="s">
        <v>508</v>
      </c>
      <c r="BW5" s="765" t="s">
        <v>509</v>
      </c>
      <c r="BX5" s="765" t="s">
        <v>510</v>
      </c>
      <c r="BY5" s="765" t="s">
        <v>511</v>
      </c>
      <c r="BZ5" s="765" t="s">
        <v>512</v>
      </c>
      <c r="CA5" s="765" t="s">
        <v>117</v>
      </c>
      <c r="CB5" s="765" t="s">
        <v>501</v>
      </c>
      <c r="CC5" s="765" t="s">
        <v>502</v>
      </c>
      <c r="CD5" s="765" t="s">
        <v>503</v>
      </c>
      <c r="CE5" s="765" t="s">
        <v>504</v>
      </c>
      <c r="CF5" s="765" t="s">
        <v>505</v>
      </c>
      <c r="CG5" s="765" t="s">
        <v>506</v>
      </c>
      <c r="CH5" s="765" t="s">
        <v>507</v>
      </c>
      <c r="CI5" s="765" t="s">
        <v>513</v>
      </c>
      <c r="CJ5" s="765" t="s">
        <v>514</v>
      </c>
      <c r="CK5" s="765" t="s">
        <v>515</v>
      </c>
      <c r="CL5" s="765" t="s">
        <v>516</v>
      </c>
      <c r="CM5" s="765" t="s">
        <v>508</v>
      </c>
      <c r="CN5" s="765" t="s">
        <v>509</v>
      </c>
      <c r="CO5" s="765" t="s">
        <v>510</v>
      </c>
      <c r="CP5" s="765" t="s">
        <v>511</v>
      </c>
      <c r="CQ5" s="765" t="s">
        <v>517</v>
      </c>
      <c r="CR5" s="765" t="s">
        <v>117</v>
      </c>
      <c r="CS5" s="765" t="s">
        <v>518</v>
      </c>
      <c r="CT5" s="765" t="s">
        <v>519</v>
      </c>
      <c r="CU5" s="765" t="s">
        <v>117</v>
      </c>
      <c r="CV5" s="765" t="s">
        <v>520</v>
      </c>
      <c r="CW5" s="765" t="s">
        <v>521</v>
      </c>
      <c r="CX5" s="765" t="s">
        <v>522</v>
      </c>
      <c r="CY5" s="765" t="s">
        <v>523</v>
      </c>
      <c r="CZ5" s="765" t="s">
        <v>524</v>
      </c>
      <c r="DA5" s="769" t="s">
        <v>519</v>
      </c>
      <c r="DB5" s="765" t="s">
        <v>117</v>
      </c>
      <c r="DC5" s="765" t="s">
        <v>525</v>
      </c>
      <c r="DD5" s="765" t="s">
        <v>526</v>
      </c>
      <c r="DE5" s="770" t="s">
        <v>527</v>
      </c>
      <c r="DF5" s="765" t="s">
        <v>117</v>
      </c>
      <c r="DG5" s="765" t="s">
        <v>528</v>
      </c>
      <c r="DH5" s="765" t="s">
        <v>529</v>
      </c>
      <c r="DI5" s="769" t="s">
        <v>530</v>
      </c>
      <c r="DJ5" s="769" t="s">
        <v>531</v>
      </c>
      <c r="DK5" s="765" t="s">
        <v>387</v>
      </c>
    </row>
    <row r="6" spans="1:115" x14ac:dyDescent="0.2">
      <c r="A6" s="768"/>
      <c r="B6" s="765"/>
      <c r="C6" s="765"/>
      <c r="D6" s="765"/>
      <c r="E6" s="765"/>
      <c r="F6" s="765"/>
      <c r="G6" s="765"/>
      <c r="H6" s="765"/>
      <c r="I6" s="765"/>
      <c r="J6" s="765"/>
      <c r="K6" s="765"/>
      <c r="L6" s="765"/>
      <c r="M6" s="765"/>
      <c r="N6" s="765"/>
      <c r="O6" s="765"/>
      <c r="P6" s="765"/>
      <c r="Q6" s="765"/>
      <c r="R6" s="765"/>
      <c r="S6" s="765"/>
      <c r="T6" s="765"/>
      <c r="U6" s="765"/>
      <c r="V6" s="765"/>
      <c r="W6" s="765"/>
      <c r="X6" s="765"/>
      <c r="Y6" s="765"/>
      <c r="Z6" s="765"/>
      <c r="AA6" s="765"/>
      <c r="AB6" s="765"/>
      <c r="AC6" s="765"/>
      <c r="AD6" s="765"/>
      <c r="AE6" s="765"/>
      <c r="AF6" s="765"/>
      <c r="AG6" s="765"/>
      <c r="AH6" s="765"/>
      <c r="AI6" s="765"/>
      <c r="AJ6" s="765"/>
      <c r="AK6" s="765"/>
      <c r="AL6" s="765"/>
      <c r="AM6" s="765"/>
      <c r="AN6" s="765"/>
      <c r="AO6" s="765"/>
      <c r="AP6" s="765"/>
      <c r="AQ6" s="765"/>
      <c r="AR6" s="765"/>
      <c r="AS6" s="765"/>
      <c r="AT6" s="765"/>
      <c r="AU6" s="765"/>
      <c r="AV6" s="765"/>
      <c r="AW6" s="765"/>
      <c r="AX6" s="765"/>
      <c r="AY6" s="765"/>
      <c r="AZ6" s="765"/>
      <c r="BA6" s="765"/>
      <c r="BB6" s="765"/>
      <c r="BC6" s="765"/>
      <c r="BD6" s="765"/>
      <c r="BE6" s="765"/>
      <c r="BF6" s="765"/>
      <c r="BG6" s="765"/>
      <c r="BH6" s="765"/>
      <c r="BI6" s="765"/>
      <c r="BJ6" s="765"/>
      <c r="BK6" s="765"/>
      <c r="BL6" s="765"/>
      <c r="BM6" s="765"/>
      <c r="BN6" s="765"/>
      <c r="BO6" s="765"/>
      <c r="BP6" s="765"/>
      <c r="BQ6" s="765"/>
      <c r="BR6" s="765"/>
      <c r="BS6" s="765"/>
      <c r="BT6" s="765"/>
      <c r="BU6" s="765"/>
      <c r="BV6" s="765"/>
      <c r="BW6" s="765"/>
      <c r="BX6" s="765"/>
      <c r="BY6" s="765"/>
      <c r="BZ6" s="765"/>
      <c r="CA6" s="765"/>
      <c r="CB6" s="765"/>
      <c r="CC6" s="765"/>
      <c r="CD6" s="765"/>
      <c r="CE6" s="765"/>
      <c r="CF6" s="765"/>
      <c r="CG6" s="765"/>
      <c r="CH6" s="765"/>
      <c r="CI6" s="765"/>
      <c r="CJ6" s="765"/>
      <c r="CK6" s="765"/>
      <c r="CL6" s="765"/>
      <c r="CM6" s="765"/>
      <c r="CN6" s="765"/>
      <c r="CO6" s="765"/>
      <c r="CP6" s="765"/>
      <c r="CQ6" s="765"/>
      <c r="CR6" s="765"/>
      <c r="CS6" s="765"/>
      <c r="CT6" s="765"/>
      <c r="CU6" s="765"/>
      <c r="CV6" s="765"/>
      <c r="CW6" s="765"/>
      <c r="CX6" s="765"/>
      <c r="CY6" s="765"/>
      <c r="CZ6" s="765"/>
      <c r="DA6" s="769"/>
      <c r="DB6" s="765"/>
      <c r="DC6" s="765"/>
      <c r="DD6" s="765"/>
      <c r="DE6" s="770"/>
      <c r="DF6" s="765"/>
      <c r="DG6" s="765"/>
      <c r="DH6" s="765"/>
      <c r="DI6" s="769"/>
      <c r="DJ6" s="769"/>
      <c r="DK6" s="765"/>
    </row>
    <row r="7" spans="1:115" x14ac:dyDescent="0.2">
      <c r="A7" s="768"/>
      <c r="B7" s="765"/>
      <c r="C7" s="765"/>
      <c r="D7" s="765"/>
      <c r="E7" s="765"/>
      <c r="F7" s="765"/>
      <c r="G7" s="765"/>
      <c r="H7" s="765"/>
      <c r="I7" s="765"/>
      <c r="J7" s="765"/>
      <c r="K7" s="765"/>
      <c r="L7" s="765"/>
      <c r="M7" s="765"/>
      <c r="N7" s="765"/>
      <c r="O7" s="765"/>
      <c r="P7" s="765"/>
      <c r="Q7" s="765"/>
      <c r="R7" s="765"/>
      <c r="S7" s="765"/>
      <c r="T7" s="765"/>
      <c r="U7" s="765"/>
      <c r="V7" s="765"/>
      <c r="W7" s="765"/>
      <c r="X7" s="765"/>
      <c r="Y7" s="765"/>
      <c r="Z7" s="765"/>
      <c r="AA7" s="765"/>
      <c r="AB7" s="765"/>
      <c r="AC7" s="765"/>
      <c r="AD7" s="765"/>
      <c r="AE7" s="765"/>
      <c r="AF7" s="765"/>
      <c r="AG7" s="765"/>
      <c r="AH7" s="765"/>
      <c r="AI7" s="765"/>
      <c r="AJ7" s="765"/>
      <c r="AK7" s="765"/>
      <c r="AL7" s="765"/>
      <c r="AM7" s="765"/>
      <c r="AN7" s="765"/>
      <c r="AO7" s="765"/>
      <c r="AP7" s="765"/>
      <c r="AQ7" s="765"/>
      <c r="AR7" s="765"/>
      <c r="AS7" s="765"/>
      <c r="AT7" s="765"/>
      <c r="AU7" s="765"/>
      <c r="AV7" s="765"/>
      <c r="AW7" s="765"/>
      <c r="AX7" s="765"/>
      <c r="AY7" s="765"/>
      <c r="AZ7" s="765"/>
      <c r="BA7" s="765"/>
      <c r="BB7" s="765"/>
      <c r="BC7" s="765"/>
      <c r="BD7" s="765"/>
      <c r="BE7" s="765"/>
      <c r="BF7" s="765"/>
      <c r="BG7" s="765"/>
      <c r="BH7" s="765"/>
      <c r="BI7" s="765"/>
      <c r="BJ7" s="765"/>
      <c r="BK7" s="765"/>
      <c r="BL7" s="765"/>
      <c r="BM7" s="765"/>
      <c r="BN7" s="765"/>
      <c r="BO7" s="765"/>
      <c r="BP7" s="765"/>
      <c r="BQ7" s="765"/>
      <c r="BR7" s="765"/>
      <c r="BS7" s="765"/>
      <c r="BT7" s="765"/>
      <c r="BU7" s="765"/>
      <c r="BV7" s="765"/>
      <c r="BW7" s="765"/>
      <c r="BX7" s="765"/>
      <c r="BY7" s="765"/>
      <c r="BZ7" s="765"/>
      <c r="CA7" s="765"/>
      <c r="CB7" s="765"/>
      <c r="CC7" s="765"/>
      <c r="CD7" s="765"/>
      <c r="CE7" s="765"/>
      <c r="CF7" s="765"/>
      <c r="CG7" s="765"/>
      <c r="CH7" s="765"/>
      <c r="CI7" s="765"/>
      <c r="CJ7" s="765"/>
      <c r="CK7" s="765"/>
      <c r="CL7" s="765"/>
      <c r="CM7" s="765"/>
      <c r="CN7" s="765"/>
      <c r="CO7" s="765"/>
      <c r="CP7" s="765"/>
      <c r="CQ7" s="765"/>
      <c r="CR7" s="765"/>
      <c r="CS7" s="765"/>
      <c r="CT7" s="765"/>
      <c r="CU7" s="765"/>
      <c r="CV7" s="765"/>
      <c r="CW7" s="765"/>
      <c r="CX7" s="765"/>
      <c r="CY7" s="765"/>
      <c r="CZ7" s="765"/>
      <c r="DA7" s="769"/>
      <c r="DB7" s="765"/>
      <c r="DC7" s="765"/>
      <c r="DD7" s="765"/>
      <c r="DE7" s="770"/>
      <c r="DF7" s="765"/>
      <c r="DG7" s="765"/>
      <c r="DH7" s="765"/>
      <c r="DI7" s="769"/>
      <c r="DJ7" s="769"/>
      <c r="DK7" s="765"/>
    </row>
    <row r="8" spans="1:115" x14ac:dyDescent="0.2">
      <c r="A8" s="768" t="s">
        <v>314</v>
      </c>
      <c r="B8" s="765" t="s">
        <v>315</v>
      </c>
      <c r="C8" s="765" t="s">
        <v>316</v>
      </c>
      <c r="D8" s="163" t="s">
        <v>556</v>
      </c>
      <c r="E8" s="163" t="s">
        <v>64</v>
      </c>
      <c r="F8" s="163" t="s">
        <v>65</v>
      </c>
      <c r="G8" s="163" t="s">
        <v>66</v>
      </c>
      <c r="H8" s="163" t="s">
        <v>72</v>
      </c>
      <c r="I8" s="163" t="s">
        <v>74</v>
      </c>
      <c r="J8" s="163" t="s">
        <v>76</v>
      </c>
      <c r="K8" s="163" t="s">
        <v>78</v>
      </c>
      <c r="L8" s="163" t="s">
        <v>80</v>
      </c>
      <c r="M8" s="163" t="s">
        <v>82</v>
      </c>
      <c r="N8" s="163" t="s">
        <v>84</v>
      </c>
      <c r="O8" s="163" t="s">
        <v>86</v>
      </c>
      <c r="P8" s="163" t="s">
        <v>88</v>
      </c>
      <c r="Q8" s="163" t="s">
        <v>90</v>
      </c>
      <c r="R8" s="163" t="s">
        <v>92</v>
      </c>
      <c r="S8" s="163" t="s">
        <v>94</v>
      </c>
      <c r="T8" s="163" t="s">
        <v>96</v>
      </c>
      <c r="U8" s="163" t="s">
        <v>98</v>
      </c>
      <c r="V8" s="163" t="s">
        <v>100</v>
      </c>
      <c r="W8" s="163" t="s">
        <v>102</v>
      </c>
      <c r="X8" s="163" t="s">
        <v>104</v>
      </c>
      <c r="Y8" s="163" t="s">
        <v>106</v>
      </c>
      <c r="Z8" s="163" t="s">
        <v>222</v>
      </c>
      <c r="AA8" s="163" t="s">
        <v>226</v>
      </c>
      <c r="AB8" s="163" t="s">
        <v>230</v>
      </c>
      <c r="AC8" s="163" t="s">
        <v>234</v>
      </c>
      <c r="AD8" s="163" t="s">
        <v>238</v>
      </c>
      <c r="AE8" s="163" t="s">
        <v>243</v>
      </c>
      <c r="AF8" s="163" t="s">
        <v>247</v>
      </c>
      <c r="AG8" s="163" t="s">
        <v>251</v>
      </c>
      <c r="AH8" s="163" t="s">
        <v>254</v>
      </c>
      <c r="AI8" s="163" t="s">
        <v>257</v>
      </c>
      <c r="AJ8" s="163" t="s">
        <v>134</v>
      </c>
      <c r="AK8" s="163" t="s">
        <v>139</v>
      </c>
      <c r="AL8" s="163" t="s">
        <v>144</v>
      </c>
      <c r="AM8" s="163" t="s">
        <v>149</v>
      </c>
      <c r="AN8" s="163" t="s">
        <v>154</v>
      </c>
      <c r="AO8" s="163" t="s">
        <v>159</v>
      </c>
      <c r="AP8" s="163" t="s">
        <v>164</v>
      </c>
      <c r="AQ8" s="163" t="s">
        <v>169</v>
      </c>
      <c r="AR8" s="163" t="s">
        <v>173</v>
      </c>
      <c r="AS8" s="163" t="s">
        <v>176</v>
      </c>
      <c r="AT8" s="163" t="s">
        <v>179</v>
      </c>
      <c r="AU8" s="163" t="s">
        <v>183</v>
      </c>
      <c r="AV8" s="163" t="s">
        <v>187</v>
      </c>
      <c r="AW8" s="163" t="s">
        <v>191</v>
      </c>
      <c r="AX8" s="163" t="s">
        <v>195</v>
      </c>
      <c r="AY8" s="163" t="s">
        <v>199</v>
      </c>
      <c r="AZ8" s="163" t="s">
        <v>203</v>
      </c>
      <c r="BA8" s="163" t="s">
        <v>207</v>
      </c>
      <c r="BB8" s="163" t="s">
        <v>211</v>
      </c>
      <c r="BC8" s="163" t="s">
        <v>215</v>
      </c>
      <c r="BD8" s="163" t="s">
        <v>219</v>
      </c>
      <c r="BE8" s="163" t="s">
        <v>224</v>
      </c>
      <c r="BF8" s="163" t="s">
        <v>228</v>
      </c>
      <c r="BG8" s="163" t="s">
        <v>232</v>
      </c>
      <c r="BH8" s="163" t="s">
        <v>236</v>
      </c>
      <c r="BI8" s="163" t="s">
        <v>240</v>
      </c>
      <c r="BJ8" s="163" t="s">
        <v>136</v>
      </c>
      <c r="BK8" s="163" t="s">
        <v>141</v>
      </c>
      <c r="BL8" s="163" t="s">
        <v>146</v>
      </c>
      <c r="BM8" s="163" t="s">
        <v>151</v>
      </c>
      <c r="BN8" s="163" t="s">
        <v>156</v>
      </c>
      <c r="BO8" s="163" t="s">
        <v>161</v>
      </c>
      <c r="BP8" s="163" t="s">
        <v>166</v>
      </c>
      <c r="BQ8" s="163" t="s">
        <v>171</v>
      </c>
      <c r="BR8" s="163" t="s">
        <v>174</v>
      </c>
      <c r="BS8" s="163" t="s">
        <v>177</v>
      </c>
      <c r="BT8" s="163" t="s">
        <v>181</v>
      </c>
      <c r="BU8" s="163" t="s">
        <v>185</v>
      </c>
      <c r="BV8" s="163" t="s">
        <v>189</v>
      </c>
      <c r="BW8" s="163" t="s">
        <v>193</v>
      </c>
      <c r="BX8" s="163" t="s">
        <v>197</v>
      </c>
      <c r="BY8" s="163" t="s">
        <v>201</v>
      </c>
      <c r="BZ8" s="163" t="s">
        <v>205</v>
      </c>
      <c r="CA8" s="163" t="s">
        <v>209</v>
      </c>
      <c r="CB8" s="163" t="s">
        <v>213</v>
      </c>
      <c r="CC8" s="163" t="s">
        <v>217</v>
      </c>
      <c r="CD8" s="163" t="s">
        <v>221</v>
      </c>
      <c r="CE8" s="163" t="s">
        <v>225</v>
      </c>
      <c r="CF8" s="163" t="s">
        <v>229</v>
      </c>
      <c r="CG8" s="163" t="s">
        <v>233</v>
      </c>
      <c r="CH8" s="163" t="s">
        <v>237</v>
      </c>
      <c r="CI8" s="163" t="s">
        <v>241</v>
      </c>
      <c r="CJ8" s="163" t="s">
        <v>245</v>
      </c>
      <c r="CK8" s="163" t="s">
        <v>249</v>
      </c>
      <c r="CL8" s="163" t="s">
        <v>253</v>
      </c>
      <c r="CM8" s="163" t="s">
        <v>255</v>
      </c>
      <c r="CN8" s="163" t="s">
        <v>258</v>
      </c>
      <c r="CO8" s="163" t="s">
        <v>276</v>
      </c>
      <c r="CP8" s="163" t="s">
        <v>277</v>
      </c>
      <c r="CQ8" s="163" t="s">
        <v>532</v>
      </c>
      <c r="CR8" s="163" t="s">
        <v>533</v>
      </c>
      <c r="CS8" s="163" t="s">
        <v>534</v>
      </c>
      <c r="CT8" s="163" t="s">
        <v>535</v>
      </c>
      <c r="CU8" s="163" t="s">
        <v>536</v>
      </c>
      <c r="CV8" s="163" t="s">
        <v>537</v>
      </c>
      <c r="CW8" s="163" t="s">
        <v>538</v>
      </c>
      <c r="CX8" s="163" t="s">
        <v>539</v>
      </c>
      <c r="CY8" s="163" t="s">
        <v>540</v>
      </c>
      <c r="CZ8" s="163" t="s">
        <v>541</v>
      </c>
      <c r="DA8" s="164" t="s">
        <v>542</v>
      </c>
      <c r="DB8" s="163" t="s">
        <v>543</v>
      </c>
      <c r="DC8" s="163" t="s">
        <v>544</v>
      </c>
      <c r="DD8" s="163" t="s">
        <v>545</v>
      </c>
      <c r="DE8" s="165" t="s">
        <v>546</v>
      </c>
      <c r="DF8" s="163" t="s">
        <v>547</v>
      </c>
      <c r="DG8" s="163" t="s">
        <v>548</v>
      </c>
      <c r="DH8" s="163" t="s">
        <v>549</v>
      </c>
      <c r="DI8" s="164" t="s">
        <v>550</v>
      </c>
      <c r="DJ8" s="164" t="s">
        <v>551</v>
      </c>
      <c r="DK8" s="163" t="s">
        <v>552</v>
      </c>
    </row>
    <row r="9" spans="1:115" x14ac:dyDescent="0.2">
      <c r="A9" s="771"/>
      <c r="B9" s="772"/>
      <c r="C9" s="772"/>
      <c r="D9" s="166" t="s">
        <v>304</v>
      </c>
      <c r="E9" s="167">
        <v>33807892.460000001</v>
      </c>
      <c r="F9" s="167">
        <v>29247734.440000001</v>
      </c>
      <c r="G9" s="167">
        <v>5046975.9000000004</v>
      </c>
      <c r="H9" s="167">
        <v>7429971</v>
      </c>
      <c r="I9" s="167">
        <v>2356681</v>
      </c>
      <c r="J9" s="167">
        <v>2490</v>
      </c>
      <c r="K9" s="167">
        <v>3239331</v>
      </c>
      <c r="L9" s="167">
        <v>3471722.83</v>
      </c>
      <c r="M9" s="167">
        <v>1596057</v>
      </c>
      <c r="N9" s="167">
        <v>1696905.97</v>
      </c>
      <c r="O9" s="167"/>
      <c r="P9" s="167">
        <v>196572.74</v>
      </c>
      <c r="Q9" s="167">
        <v>4211027</v>
      </c>
      <c r="R9" s="167"/>
      <c r="S9" s="167"/>
      <c r="T9" s="167">
        <v>2390243.02</v>
      </c>
      <c r="U9" s="167">
        <v>266349.40000000002</v>
      </c>
      <c r="V9" s="167">
        <v>25402</v>
      </c>
      <c r="W9" s="167"/>
      <c r="X9" s="167">
        <v>410.5</v>
      </c>
      <c r="Y9" s="167">
        <v>7796.6</v>
      </c>
      <c r="Z9" s="167">
        <v>25000</v>
      </c>
      <c r="AA9" s="167">
        <v>21861.94</v>
      </c>
      <c r="AB9" s="167">
        <v>43555.4</v>
      </c>
      <c r="AC9" s="167"/>
      <c r="AD9" s="167">
        <v>104560.28</v>
      </c>
      <c r="AE9" s="167"/>
      <c r="AF9" s="167">
        <v>15100</v>
      </c>
      <c r="AG9" s="167">
        <v>1380</v>
      </c>
      <c r="AH9" s="167"/>
      <c r="AI9" s="167">
        <v>218215.55</v>
      </c>
      <c r="AJ9" s="167">
        <v>2000</v>
      </c>
      <c r="AK9" s="167"/>
      <c r="AL9" s="167"/>
      <c r="AM9" s="167"/>
      <c r="AN9" s="167">
        <v>8210</v>
      </c>
      <c r="AO9" s="167"/>
      <c r="AP9" s="167">
        <v>396434.22</v>
      </c>
      <c r="AQ9" s="167">
        <v>548238.36</v>
      </c>
      <c r="AR9" s="167">
        <v>20000</v>
      </c>
      <c r="AS9" s="167">
        <v>607650</v>
      </c>
      <c r="AT9" s="167"/>
      <c r="AU9" s="167">
        <v>78078.77</v>
      </c>
      <c r="AV9" s="167">
        <v>2132321</v>
      </c>
      <c r="AW9" s="167"/>
      <c r="AX9" s="167">
        <v>1649901</v>
      </c>
      <c r="AY9" s="167"/>
      <c r="AZ9" s="167">
        <v>446580</v>
      </c>
      <c r="BA9" s="167">
        <v>32640</v>
      </c>
      <c r="BB9" s="167"/>
      <c r="BC9" s="167"/>
      <c r="BD9" s="167"/>
      <c r="BE9" s="167"/>
      <c r="BF9" s="167"/>
      <c r="BG9" s="167"/>
      <c r="BH9" s="167">
        <v>3200</v>
      </c>
      <c r="BI9" s="167"/>
      <c r="BJ9" s="167"/>
      <c r="BK9" s="167"/>
      <c r="BL9" s="167"/>
      <c r="BM9" s="167"/>
      <c r="BN9" s="166" t="s">
        <v>68</v>
      </c>
      <c r="BO9" s="166" t="s">
        <v>68</v>
      </c>
      <c r="BP9" s="166" t="s">
        <v>68</v>
      </c>
      <c r="BQ9" s="166" t="s">
        <v>68</v>
      </c>
      <c r="BR9" s="166" t="s">
        <v>68</v>
      </c>
      <c r="BS9" s="166" t="s">
        <v>68</v>
      </c>
      <c r="BT9" s="166" t="s">
        <v>68</v>
      </c>
      <c r="BU9" s="166" t="s">
        <v>68</v>
      </c>
      <c r="BV9" s="166" t="s">
        <v>68</v>
      </c>
      <c r="BW9" s="166" t="s">
        <v>68</v>
      </c>
      <c r="BX9" s="166" t="s">
        <v>68</v>
      </c>
      <c r="BY9" s="166" t="s">
        <v>68</v>
      </c>
      <c r="BZ9" s="166" t="s">
        <v>68</v>
      </c>
      <c r="CA9" s="168">
        <v>37594</v>
      </c>
      <c r="CB9" s="168"/>
      <c r="CC9" s="168">
        <v>25450</v>
      </c>
      <c r="CD9" s="168"/>
      <c r="CE9" s="168"/>
      <c r="CF9" s="168"/>
      <c r="CG9" s="168">
        <v>12144</v>
      </c>
      <c r="CH9" s="168"/>
      <c r="CI9" s="168"/>
      <c r="CJ9" s="168"/>
      <c r="CK9" s="168"/>
      <c r="CL9" s="168"/>
      <c r="CM9" s="168"/>
      <c r="CN9" s="168"/>
      <c r="CO9" s="168"/>
      <c r="CP9" s="168"/>
      <c r="CQ9" s="168"/>
      <c r="CR9" s="166" t="s">
        <v>68</v>
      </c>
      <c r="CS9" s="166" t="s">
        <v>68</v>
      </c>
      <c r="CT9" s="166" t="s">
        <v>68</v>
      </c>
      <c r="CU9" s="167"/>
      <c r="CV9" s="167"/>
      <c r="CW9" s="167"/>
      <c r="CX9" s="167"/>
      <c r="CY9" s="167"/>
      <c r="CZ9" s="167"/>
      <c r="DA9" s="169"/>
      <c r="DB9" s="166" t="s">
        <v>68</v>
      </c>
      <c r="DC9" s="166" t="s">
        <v>68</v>
      </c>
      <c r="DD9" s="166" t="s">
        <v>68</v>
      </c>
      <c r="DE9" s="170" t="s">
        <v>68</v>
      </c>
      <c r="DF9" s="167"/>
      <c r="DG9" s="167"/>
      <c r="DH9" s="167"/>
      <c r="DI9" s="171"/>
      <c r="DJ9" s="171"/>
      <c r="DK9" s="167"/>
    </row>
    <row r="10" spans="1:115" x14ac:dyDescent="0.2">
      <c r="A10" s="766" t="s">
        <v>317</v>
      </c>
      <c r="B10" s="767" t="s">
        <v>317</v>
      </c>
      <c r="C10" s="767" t="s">
        <v>317</v>
      </c>
      <c r="D10" s="172" t="s">
        <v>318</v>
      </c>
      <c r="E10" s="173">
        <v>396434.22</v>
      </c>
      <c r="F10" s="173"/>
      <c r="G10" s="173"/>
      <c r="H10" s="173"/>
      <c r="I10" s="173"/>
      <c r="J10" s="173"/>
      <c r="K10" s="173"/>
      <c r="L10" s="173"/>
      <c r="M10" s="173"/>
      <c r="N10" s="173"/>
      <c r="O10" s="173"/>
      <c r="P10" s="173"/>
      <c r="Q10" s="173"/>
      <c r="R10" s="173"/>
      <c r="S10" s="173"/>
      <c r="T10" s="173">
        <v>396434.22</v>
      </c>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v>396434.22</v>
      </c>
      <c r="AQ10" s="173"/>
      <c r="AR10" s="173"/>
      <c r="AS10" s="173"/>
      <c r="AT10" s="173"/>
      <c r="AU10" s="173"/>
      <c r="AV10" s="173"/>
      <c r="AW10" s="173"/>
      <c r="AX10" s="173"/>
      <c r="AY10" s="173"/>
      <c r="AZ10" s="173"/>
      <c r="BA10" s="173"/>
      <c r="BB10" s="173"/>
      <c r="BC10" s="173"/>
      <c r="BD10" s="173"/>
      <c r="BE10" s="173"/>
      <c r="BF10" s="173"/>
      <c r="BG10" s="173"/>
      <c r="BH10" s="173"/>
      <c r="BI10" s="173"/>
      <c r="BJ10" s="173"/>
      <c r="BK10" s="173"/>
      <c r="BL10" s="173"/>
      <c r="BM10" s="173"/>
      <c r="BN10" s="174"/>
      <c r="BO10" s="174"/>
      <c r="BP10" s="174"/>
      <c r="BQ10" s="174"/>
      <c r="BR10" s="174"/>
      <c r="BS10" s="174"/>
      <c r="BT10" s="174"/>
      <c r="BU10" s="174"/>
      <c r="BV10" s="174"/>
      <c r="BW10" s="174"/>
      <c r="BX10" s="174"/>
      <c r="BY10" s="174"/>
      <c r="BZ10" s="174"/>
      <c r="CA10" s="175"/>
      <c r="CB10" s="175"/>
      <c r="CC10" s="175"/>
      <c r="CD10" s="175"/>
      <c r="CE10" s="175"/>
      <c r="CF10" s="175"/>
      <c r="CG10" s="175"/>
      <c r="CH10" s="175"/>
      <c r="CI10" s="175"/>
      <c r="CJ10" s="175"/>
      <c r="CK10" s="175"/>
      <c r="CL10" s="175"/>
      <c r="CM10" s="175"/>
      <c r="CN10" s="175"/>
      <c r="CO10" s="175"/>
      <c r="CP10" s="175"/>
      <c r="CQ10" s="175"/>
      <c r="CR10" s="174"/>
      <c r="CS10" s="174"/>
      <c r="CT10" s="174"/>
      <c r="CU10" s="173"/>
      <c r="CV10" s="173"/>
      <c r="CW10" s="173"/>
      <c r="CX10" s="173"/>
      <c r="CY10" s="173"/>
      <c r="CZ10" s="173"/>
      <c r="DA10" s="176"/>
      <c r="DB10" s="174"/>
      <c r="DC10" s="174"/>
      <c r="DD10" s="174"/>
      <c r="DE10" s="177"/>
      <c r="DF10" s="173"/>
      <c r="DG10" s="173"/>
      <c r="DH10" s="173"/>
      <c r="DI10" s="175"/>
      <c r="DJ10" s="175"/>
      <c r="DK10" s="173"/>
    </row>
    <row r="11" spans="1:115" x14ac:dyDescent="0.2">
      <c r="A11" s="766" t="s">
        <v>319</v>
      </c>
      <c r="B11" s="767" t="s">
        <v>319</v>
      </c>
      <c r="C11" s="767" t="s">
        <v>319</v>
      </c>
      <c r="D11" s="172" t="s">
        <v>320</v>
      </c>
      <c r="E11" s="173">
        <v>396434.22</v>
      </c>
      <c r="F11" s="173"/>
      <c r="G11" s="173"/>
      <c r="H11" s="173"/>
      <c r="I11" s="173"/>
      <c r="J11" s="173"/>
      <c r="K11" s="173"/>
      <c r="L11" s="173"/>
      <c r="M11" s="173"/>
      <c r="N11" s="173"/>
      <c r="O11" s="173"/>
      <c r="P11" s="173"/>
      <c r="Q11" s="173"/>
      <c r="R11" s="173"/>
      <c r="S11" s="173"/>
      <c r="T11" s="173">
        <v>396434.22</v>
      </c>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v>396434.22</v>
      </c>
      <c r="AQ11" s="173"/>
      <c r="AR11" s="173"/>
      <c r="AS11" s="173"/>
      <c r="AT11" s="173"/>
      <c r="AU11" s="173"/>
      <c r="AV11" s="173"/>
      <c r="AW11" s="173"/>
      <c r="AX11" s="173"/>
      <c r="AY11" s="173"/>
      <c r="AZ11" s="173"/>
      <c r="BA11" s="173"/>
      <c r="BB11" s="173"/>
      <c r="BC11" s="173"/>
      <c r="BD11" s="173"/>
      <c r="BE11" s="173"/>
      <c r="BF11" s="173"/>
      <c r="BG11" s="173"/>
      <c r="BH11" s="173"/>
      <c r="BI11" s="173"/>
      <c r="BJ11" s="173"/>
      <c r="BK11" s="173"/>
      <c r="BL11" s="173"/>
      <c r="BM11" s="173"/>
      <c r="BN11" s="174"/>
      <c r="BO11" s="174"/>
      <c r="BP11" s="174"/>
      <c r="BQ11" s="174"/>
      <c r="BR11" s="174"/>
      <c r="BS11" s="174"/>
      <c r="BT11" s="174"/>
      <c r="BU11" s="174"/>
      <c r="BV11" s="174"/>
      <c r="BW11" s="174"/>
      <c r="BX11" s="174"/>
      <c r="BY11" s="174"/>
      <c r="BZ11" s="174"/>
      <c r="CA11" s="175"/>
      <c r="CB11" s="175"/>
      <c r="CC11" s="175"/>
      <c r="CD11" s="175"/>
      <c r="CE11" s="175"/>
      <c r="CF11" s="175"/>
      <c r="CG11" s="175"/>
      <c r="CH11" s="175"/>
      <c r="CI11" s="175"/>
      <c r="CJ11" s="175"/>
      <c r="CK11" s="175"/>
      <c r="CL11" s="175"/>
      <c r="CM11" s="175"/>
      <c r="CN11" s="175"/>
      <c r="CO11" s="175"/>
      <c r="CP11" s="175"/>
      <c r="CQ11" s="175"/>
      <c r="CR11" s="174"/>
      <c r="CS11" s="174"/>
      <c r="CT11" s="174"/>
      <c r="CU11" s="173"/>
      <c r="CV11" s="173"/>
      <c r="CW11" s="173"/>
      <c r="CX11" s="173"/>
      <c r="CY11" s="173"/>
      <c r="CZ11" s="173"/>
      <c r="DA11" s="176"/>
      <c r="DB11" s="174"/>
      <c r="DC11" s="174"/>
      <c r="DD11" s="174"/>
      <c r="DE11" s="177"/>
      <c r="DF11" s="173"/>
      <c r="DG11" s="173"/>
      <c r="DH11" s="173"/>
      <c r="DI11" s="175"/>
      <c r="DJ11" s="175"/>
      <c r="DK11" s="173"/>
    </row>
    <row r="12" spans="1:115" x14ac:dyDescent="0.2">
      <c r="A12" s="766" t="s">
        <v>321</v>
      </c>
      <c r="B12" s="767" t="s">
        <v>321</v>
      </c>
      <c r="C12" s="767" t="s">
        <v>321</v>
      </c>
      <c r="D12" s="172" t="s">
        <v>322</v>
      </c>
      <c r="E12" s="173">
        <v>396434.22</v>
      </c>
      <c r="F12" s="173"/>
      <c r="G12" s="173"/>
      <c r="H12" s="173"/>
      <c r="I12" s="173"/>
      <c r="J12" s="173"/>
      <c r="K12" s="173"/>
      <c r="L12" s="173"/>
      <c r="M12" s="173"/>
      <c r="N12" s="173"/>
      <c r="O12" s="173"/>
      <c r="P12" s="173"/>
      <c r="Q12" s="173"/>
      <c r="R12" s="173"/>
      <c r="S12" s="173"/>
      <c r="T12" s="173">
        <v>396434.22</v>
      </c>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v>396434.22</v>
      </c>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4"/>
      <c r="BO12" s="174"/>
      <c r="BP12" s="174"/>
      <c r="BQ12" s="174"/>
      <c r="BR12" s="174"/>
      <c r="BS12" s="174"/>
      <c r="BT12" s="174"/>
      <c r="BU12" s="174"/>
      <c r="BV12" s="174"/>
      <c r="BW12" s="174"/>
      <c r="BX12" s="174"/>
      <c r="BY12" s="174"/>
      <c r="BZ12" s="174"/>
      <c r="CA12" s="175"/>
      <c r="CB12" s="175"/>
      <c r="CC12" s="175"/>
      <c r="CD12" s="175"/>
      <c r="CE12" s="175"/>
      <c r="CF12" s="175"/>
      <c r="CG12" s="175"/>
      <c r="CH12" s="175"/>
      <c r="CI12" s="175"/>
      <c r="CJ12" s="175"/>
      <c r="CK12" s="175"/>
      <c r="CL12" s="175"/>
      <c r="CM12" s="175"/>
      <c r="CN12" s="175"/>
      <c r="CO12" s="175"/>
      <c r="CP12" s="175"/>
      <c r="CQ12" s="175"/>
      <c r="CR12" s="174"/>
      <c r="CS12" s="174"/>
      <c r="CT12" s="174"/>
      <c r="CU12" s="173"/>
      <c r="CV12" s="173"/>
      <c r="CW12" s="173"/>
      <c r="CX12" s="173"/>
      <c r="CY12" s="173"/>
      <c r="CZ12" s="173"/>
      <c r="DA12" s="176"/>
      <c r="DB12" s="174"/>
      <c r="DC12" s="174"/>
      <c r="DD12" s="174"/>
      <c r="DE12" s="177"/>
      <c r="DF12" s="173"/>
      <c r="DG12" s="173"/>
      <c r="DH12" s="173"/>
      <c r="DI12" s="175"/>
      <c r="DJ12" s="175"/>
      <c r="DK12" s="173"/>
    </row>
    <row r="13" spans="1:115" x14ac:dyDescent="0.2">
      <c r="A13" s="766" t="s">
        <v>323</v>
      </c>
      <c r="B13" s="767" t="s">
        <v>323</v>
      </c>
      <c r="C13" s="767" t="s">
        <v>323</v>
      </c>
      <c r="D13" s="172" t="s">
        <v>324</v>
      </c>
      <c r="E13" s="173">
        <v>29426831.859999999</v>
      </c>
      <c r="F13" s="173">
        <v>25263108.059999999</v>
      </c>
      <c r="G13" s="173">
        <v>5046975.9000000004</v>
      </c>
      <c r="H13" s="173">
        <v>7429971</v>
      </c>
      <c r="I13" s="173">
        <v>2356681</v>
      </c>
      <c r="J13" s="173">
        <v>2490</v>
      </c>
      <c r="K13" s="173">
        <v>3239331</v>
      </c>
      <c r="L13" s="173">
        <v>3471722.83</v>
      </c>
      <c r="M13" s="173">
        <v>1596057</v>
      </c>
      <c r="N13" s="173">
        <v>256517.59</v>
      </c>
      <c r="O13" s="173"/>
      <c r="P13" s="173">
        <v>196572.74</v>
      </c>
      <c r="Q13" s="173">
        <v>1666789</v>
      </c>
      <c r="R13" s="173"/>
      <c r="S13" s="173"/>
      <c r="T13" s="173">
        <v>1993808.8</v>
      </c>
      <c r="U13" s="173">
        <v>266349.40000000002</v>
      </c>
      <c r="V13" s="173">
        <v>25402</v>
      </c>
      <c r="W13" s="173"/>
      <c r="X13" s="173">
        <v>410.5</v>
      </c>
      <c r="Y13" s="173">
        <v>7796.6</v>
      </c>
      <c r="Z13" s="173">
        <v>25000</v>
      </c>
      <c r="AA13" s="173">
        <v>21861.94</v>
      </c>
      <c r="AB13" s="173">
        <v>43555.4</v>
      </c>
      <c r="AC13" s="173"/>
      <c r="AD13" s="173">
        <v>104560.28</v>
      </c>
      <c r="AE13" s="173"/>
      <c r="AF13" s="173">
        <v>15100</v>
      </c>
      <c r="AG13" s="173">
        <v>1380</v>
      </c>
      <c r="AH13" s="173"/>
      <c r="AI13" s="173">
        <v>218215.55</v>
      </c>
      <c r="AJ13" s="173">
        <v>2000</v>
      </c>
      <c r="AK13" s="173"/>
      <c r="AL13" s="173"/>
      <c r="AM13" s="173"/>
      <c r="AN13" s="173">
        <v>8210</v>
      </c>
      <c r="AO13" s="173"/>
      <c r="AP13" s="173"/>
      <c r="AQ13" s="173">
        <v>548238.36</v>
      </c>
      <c r="AR13" s="173">
        <v>20000</v>
      </c>
      <c r="AS13" s="173">
        <v>607650</v>
      </c>
      <c r="AT13" s="173"/>
      <c r="AU13" s="173">
        <v>78078.77</v>
      </c>
      <c r="AV13" s="173">
        <v>2132321</v>
      </c>
      <c r="AW13" s="173"/>
      <c r="AX13" s="173">
        <v>1649901</v>
      </c>
      <c r="AY13" s="173"/>
      <c r="AZ13" s="173">
        <v>446580</v>
      </c>
      <c r="BA13" s="173">
        <v>32640</v>
      </c>
      <c r="BB13" s="173"/>
      <c r="BC13" s="173"/>
      <c r="BD13" s="173"/>
      <c r="BE13" s="173"/>
      <c r="BF13" s="173"/>
      <c r="BG13" s="173"/>
      <c r="BH13" s="173">
        <v>3200</v>
      </c>
      <c r="BI13" s="173"/>
      <c r="BJ13" s="173"/>
      <c r="BK13" s="173"/>
      <c r="BL13" s="173"/>
      <c r="BM13" s="173"/>
      <c r="BN13" s="174"/>
      <c r="BO13" s="174"/>
      <c r="BP13" s="174"/>
      <c r="BQ13" s="174"/>
      <c r="BR13" s="174"/>
      <c r="BS13" s="174"/>
      <c r="BT13" s="174"/>
      <c r="BU13" s="174"/>
      <c r="BV13" s="174"/>
      <c r="BW13" s="174"/>
      <c r="BX13" s="174"/>
      <c r="BY13" s="174"/>
      <c r="BZ13" s="174"/>
      <c r="CA13" s="175">
        <v>37594</v>
      </c>
      <c r="CB13" s="175"/>
      <c r="CC13" s="175">
        <v>25450</v>
      </c>
      <c r="CD13" s="175"/>
      <c r="CE13" s="175"/>
      <c r="CF13" s="175"/>
      <c r="CG13" s="175">
        <v>12144</v>
      </c>
      <c r="CH13" s="175"/>
      <c r="CI13" s="175"/>
      <c r="CJ13" s="175"/>
      <c r="CK13" s="175"/>
      <c r="CL13" s="175"/>
      <c r="CM13" s="175"/>
      <c r="CN13" s="175"/>
      <c r="CO13" s="175"/>
      <c r="CP13" s="175"/>
      <c r="CQ13" s="175"/>
      <c r="CR13" s="174"/>
      <c r="CS13" s="174"/>
      <c r="CT13" s="174"/>
      <c r="CU13" s="173"/>
      <c r="CV13" s="173"/>
      <c r="CW13" s="173"/>
      <c r="CX13" s="173"/>
      <c r="CY13" s="173"/>
      <c r="CZ13" s="173"/>
      <c r="DA13" s="176"/>
      <c r="DB13" s="174"/>
      <c r="DC13" s="174"/>
      <c r="DD13" s="174"/>
      <c r="DE13" s="177"/>
      <c r="DF13" s="173"/>
      <c r="DG13" s="173"/>
      <c r="DH13" s="173"/>
      <c r="DI13" s="175"/>
      <c r="DJ13" s="175"/>
      <c r="DK13" s="173"/>
    </row>
    <row r="14" spans="1:115" x14ac:dyDescent="0.2">
      <c r="A14" s="766" t="s">
        <v>325</v>
      </c>
      <c r="B14" s="767" t="s">
        <v>325</v>
      </c>
      <c r="C14" s="767" t="s">
        <v>325</v>
      </c>
      <c r="D14" s="172" t="s">
        <v>326</v>
      </c>
      <c r="E14" s="173">
        <v>23972803.170000002</v>
      </c>
      <c r="F14" s="173">
        <v>21488830.370000001</v>
      </c>
      <c r="G14" s="173">
        <v>5046975.9000000004</v>
      </c>
      <c r="H14" s="173">
        <v>7429971</v>
      </c>
      <c r="I14" s="173">
        <v>2356681</v>
      </c>
      <c r="J14" s="173">
        <v>2490</v>
      </c>
      <c r="K14" s="173">
        <v>3239331</v>
      </c>
      <c r="L14" s="173">
        <v>862333.51</v>
      </c>
      <c r="M14" s="173">
        <v>431168.63</v>
      </c>
      <c r="N14" s="173">
        <v>256517.59</v>
      </c>
      <c r="O14" s="173"/>
      <c r="P14" s="173">
        <v>196572.74</v>
      </c>
      <c r="Q14" s="173">
        <v>1666789</v>
      </c>
      <c r="R14" s="173"/>
      <c r="S14" s="173"/>
      <c r="T14" s="173">
        <v>1963958.8</v>
      </c>
      <c r="U14" s="173">
        <v>266349.40000000002</v>
      </c>
      <c r="V14" s="173">
        <v>25402</v>
      </c>
      <c r="W14" s="173"/>
      <c r="X14" s="173">
        <v>410.5</v>
      </c>
      <c r="Y14" s="173">
        <v>7796.6</v>
      </c>
      <c r="Z14" s="173">
        <v>25000</v>
      </c>
      <c r="AA14" s="173">
        <v>21861.94</v>
      </c>
      <c r="AB14" s="173">
        <v>43555.4</v>
      </c>
      <c r="AC14" s="173"/>
      <c r="AD14" s="173">
        <v>104560.28</v>
      </c>
      <c r="AE14" s="173"/>
      <c r="AF14" s="173">
        <v>15100</v>
      </c>
      <c r="AG14" s="173">
        <v>1380</v>
      </c>
      <c r="AH14" s="173"/>
      <c r="AI14" s="173">
        <v>218215.55</v>
      </c>
      <c r="AJ14" s="173">
        <v>2000</v>
      </c>
      <c r="AK14" s="173"/>
      <c r="AL14" s="173"/>
      <c r="AM14" s="173"/>
      <c r="AN14" s="173">
        <v>8210</v>
      </c>
      <c r="AO14" s="173"/>
      <c r="AP14" s="173"/>
      <c r="AQ14" s="173">
        <v>548238.36</v>
      </c>
      <c r="AR14" s="173">
        <v>20000</v>
      </c>
      <c r="AS14" s="173">
        <v>607650</v>
      </c>
      <c r="AT14" s="173"/>
      <c r="AU14" s="173">
        <v>48228.77</v>
      </c>
      <c r="AV14" s="173">
        <v>482420</v>
      </c>
      <c r="AW14" s="173"/>
      <c r="AX14" s="173"/>
      <c r="AY14" s="173"/>
      <c r="AZ14" s="173">
        <v>446580</v>
      </c>
      <c r="BA14" s="173">
        <v>32640</v>
      </c>
      <c r="BB14" s="173"/>
      <c r="BC14" s="173"/>
      <c r="BD14" s="173"/>
      <c r="BE14" s="173"/>
      <c r="BF14" s="173"/>
      <c r="BG14" s="173"/>
      <c r="BH14" s="173">
        <v>3200</v>
      </c>
      <c r="BI14" s="173"/>
      <c r="BJ14" s="173"/>
      <c r="BK14" s="173"/>
      <c r="BL14" s="173"/>
      <c r="BM14" s="173"/>
      <c r="BN14" s="174"/>
      <c r="BO14" s="174"/>
      <c r="BP14" s="174"/>
      <c r="BQ14" s="174"/>
      <c r="BR14" s="174"/>
      <c r="BS14" s="174"/>
      <c r="BT14" s="174"/>
      <c r="BU14" s="174"/>
      <c r="BV14" s="174"/>
      <c r="BW14" s="174"/>
      <c r="BX14" s="174"/>
      <c r="BY14" s="174"/>
      <c r="BZ14" s="174"/>
      <c r="CA14" s="175">
        <v>37594</v>
      </c>
      <c r="CB14" s="175"/>
      <c r="CC14" s="175">
        <v>25450</v>
      </c>
      <c r="CD14" s="175"/>
      <c r="CE14" s="175"/>
      <c r="CF14" s="175"/>
      <c r="CG14" s="175">
        <v>12144</v>
      </c>
      <c r="CH14" s="175"/>
      <c r="CI14" s="175"/>
      <c r="CJ14" s="175"/>
      <c r="CK14" s="175"/>
      <c r="CL14" s="175"/>
      <c r="CM14" s="175"/>
      <c r="CN14" s="175"/>
      <c r="CO14" s="175"/>
      <c r="CP14" s="175"/>
      <c r="CQ14" s="175"/>
      <c r="CR14" s="174"/>
      <c r="CS14" s="174"/>
      <c r="CT14" s="174"/>
      <c r="CU14" s="173"/>
      <c r="CV14" s="173"/>
      <c r="CW14" s="173"/>
      <c r="CX14" s="173"/>
      <c r="CY14" s="173"/>
      <c r="CZ14" s="173"/>
      <c r="DA14" s="176"/>
      <c r="DB14" s="174"/>
      <c r="DC14" s="174"/>
      <c r="DD14" s="174"/>
      <c r="DE14" s="177"/>
      <c r="DF14" s="173"/>
      <c r="DG14" s="173"/>
      <c r="DH14" s="173"/>
      <c r="DI14" s="175"/>
      <c r="DJ14" s="175"/>
      <c r="DK14" s="173"/>
    </row>
    <row r="15" spans="1:115" x14ac:dyDescent="0.2">
      <c r="A15" s="766" t="s">
        <v>327</v>
      </c>
      <c r="B15" s="767" t="s">
        <v>327</v>
      </c>
      <c r="C15" s="767" t="s">
        <v>327</v>
      </c>
      <c r="D15" s="172" t="s">
        <v>328</v>
      </c>
      <c r="E15" s="173">
        <v>8151076.9400000004</v>
      </c>
      <c r="F15" s="173">
        <v>7131517.4699999997</v>
      </c>
      <c r="G15" s="173">
        <v>1010361.57</v>
      </c>
      <c r="H15" s="173">
        <v>2607860</v>
      </c>
      <c r="I15" s="173">
        <v>861021</v>
      </c>
      <c r="J15" s="173"/>
      <c r="K15" s="173">
        <v>995422</v>
      </c>
      <c r="L15" s="173">
        <v>434503.17</v>
      </c>
      <c r="M15" s="173">
        <v>217253.51</v>
      </c>
      <c r="N15" s="173">
        <v>130398.12</v>
      </c>
      <c r="O15" s="173"/>
      <c r="P15" s="173">
        <v>29883.1</v>
      </c>
      <c r="Q15" s="173">
        <v>844815</v>
      </c>
      <c r="R15" s="173"/>
      <c r="S15" s="173"/>
      <c r="T15" s="173">
        <v>753207.47</v>
      </c>
      <c r="U15" s="173">
        <v>147748.96</v>
      </c>
      <c r="V15" s="173">
        <v>13402</v>
      </c>
      <c r="W15" s="173"/>
      <c r="X15" s="173">
        <v>410.5</v>
      </c>
      <c r="Y15" s="173"/>
      <c r="Z15" s="173"/>
      <c r="AA15" s="173">
        <v>20000</v>
      </c>
      <c r="AB15" s="173"/>
      <c r="AC15" s="173"/>
      <c r="AD15" s="173">
        <v>14005</v>
      </c>
      <c r="AE15" s="173"/>
      <c r="AF15" s="173"/>
      <c r="AG15" s="173">
        <v>1380</v>
      </c>
      <c r="AH15" s="173"/>
      <c r="AI15" s="173">
        <v>86623.01</v>
      </c>
      <c r="AJ15" s="173"/>
      <c r="AK15" s="173"/>
      <c r="AL15" s="173"/>
      <c r="AM15" s="173"/>
      <c r="AN15" s="173">
        <v>3210</v>
      </c>
      <c r="AO15" s="173"/>
      <c r="AP15" s="173"/>
      <c r="AQ15" s="173">
        <v>200058</v>
      </c>
      <c r="AR15" s="173"/>
      <c r="AS15" s="173">
        <v>265050</v>
      </c>
      <c r="AT15" s="173"/>
      <c r="AU15" s="173">
        <v>1320</v>
      </c>
      <c r="AV15" s="173">
        <v>241558</v>
      </c>
      <c r="AW15" s="173"/>
      <c r="AX15" s="173"/>
      <c r="AY15" s="173"/>
      <c r="AZ15" s="173">
        <v>207518</v>
      </c>
      <c r="BA15" s="173">
        <v>32640</v>
      </c>
      <c r="BB15" s="173"/>
      <c r="BC15" s="173"/>
      <c r="BD15" s="173"/>
      <c r="BE15" s="173"/>
      <c r="BF15" s="173"/>
      <c r="BG15" s="173"/>
      <c r="BH15" s="173">
        <v>1400</v>
      </c>
      <c r="BI15" s="173"/>
      <c r="BJ15" s="173"/>
      <c r="BK15" s="173"/>
      <c r="BL15" s="173"/>
      <c r="BM15" s="173"/>
      <c r="BN15" s="174"/>
      <c r="BO15" s="174"/>
      <c r="BP15" s="174"/>
      <c r="BQ15" s="174"/>
      <c r="BR15" s="174"/>
      <c r="BS15" s="174"/>
      <c r="BT15" s="174"/>
      <c r="BU15" s="174"/>
      <c r="BV15" s="174"/>
      <c r="BW15" s="174"/>
      <c r="BX15" s="174"/>
      <c r="BY15" s="174"/>
      <c r="BZ15" s="174"/>
      <c r="CA15" s="175">
        <v>24794</v>
      </c>
      <c r="CB15" s="175"/>
      <c r="CC15" s="175">
        <v>12650</v>
      </c>
      <c r="CD15" s="175"/>
      <c r="CE15" s="175"/>
      <c r="CF15" s="175"/>
      <c r="CG15" s="175">
        <v>12144</v>
      </c>
      <c r="CH15" s="175"/>
      <c r="CI15" s="175"/>
      <c r="CJ15" s="175"/>
      <c r="CK15" s="175"/>
      <c r="CL15" s="175"/>
      <c r="CM15" s="175"/>
      <c r="CN15" s="175"/>
      <c r="CO15" s="175"/>
      <c r="CP15" s="175"/>
      <c r="CQ15" s="175"/>
      <c r="CR15" s="174"/>
      <c r="CS15" s="174"/>
      <c r="CT15" s="174"/>
      <c r="CU15" s="173"/>
      <c r="CV15" s="173"/>
      <c r="CW15" s="173"/>
      <c r="CX15" s="173"/>
      <c r="CY15" s="173"/>
      <c r="CZ15" s="173"/>
      <c r="DA15" s="176"/>
      <c r="DB15" s="174"/>
      <c r="DC15" s="174"/>
      <c r="DD15" s="174"/>
      <c r="DE15" s="177"/>
      <c r="DF15" s="173"/>
      <c r="DG15" s="173"/>
      <c r="DH15" s="173"/>
      <c r="DI15" s="175"/>
      <c r="DJ15" s="175"/>
      <c r="DK15" s="173"/>
    </row>
    <row r="16" spans="1:115" x14ac:dyDescent="0.2">
      <c r="A16" s="766" t="s">
        <v>333</v>
      </c>
      <c r="B16" s="767" t="s">
        <v>333</v>
      </c>
      <c r="C16" s="767" t="s">
        <v>333</v>
      </c>
      <c r="D16" s="172" t="s">
        <v>334</v>
      </c>
      <c r="E16" s="173">
        <v>4259782.46</v>
      </c>
      <c r="F16" s="173">
        <v>3633336.78</v>
      </c>
      <c r="G16" s="173">
        <v>654351.92000000004</v>
      </c>
      <c r="H16" s="173">
        <v>1559457</v>
      </c>
      <c r="I16" s="173">
        <v>311364</v>
      </c>
      <c r="J16" s="173"/>
      <c r="K16" s="173">
        <v>219467</v>
      </c>
      <c r="L16" s="173">
        <v>225222.56</v>
      </c>
      <c r="M16" s="173">
        <v>112611.28</v>
      </c>
      <c r="N16" s="173">
        <v>64765.84</v>
      </c>
      <c r="O16" s="173"/>
      <c r="P16" s="173">
        <v>60534.18</v>
      </c>
      <c r="Q16" s="173">
        <v>425563</v>
      </c>
      <c r="R16" s="173"/>
      <c r="S16" s="173"/>
      <c r="T16" s="173">
        <v>386783.68</v>
      </c>
      <c r="U16" s="173">
        <v>5918.3</v>
      </c>
      <c r="V16" s="173"/>
      <c r="W16" s="173"/>
      <c r="X16" s="173"/>
      <c r="Y16" s="173"/>
      <c r="Z16" s="173"/>
      <c r="AA16" s="173">
        <v>1861.94</v>
      </c>
      <c r="AB16" s="173"/>
      <c r="AC16" s="173"/>
      <c r="AD16" s="173">
        <v>69225.440000000002</v>
      </c>
      <c r="AE16" s="173"/>
      <c r="AF16" s="173"/>
      <c r="AG16" s="173"/>
      <c r="AH16" s="173"/>
      <c r="AI16" s="173">
        <v>33920</v>
      </c>
      <c r="AJ16" s="173">
        <v>2000</v>
      </c>
      <c r="AK16" s="173"/>
      <c r="AL16" s="173"/>
      <c r="AM16" s="173"/>
      <c r="AN16" s="173"/>
      <c r="AO16" s="173"/>
      <c r="AP16" s="173"/>
      <c r="AQ16" s="173">
        <v>94658</v>
      </c>
      <c r="AR16" s="173"/>
      <c r="AS16" s="173">
        <v>178200</v>
      </c>
      <c r="AT16" s="173"/>
      <c r="AU16" s="173">
        <v>1000</v>
      </c>
      <c r="AV16" s="173">
        <v>239662</v>
      </c>
      <c r="AW16" s="173"/>
      <c r="AX16" s="173"/>
      <c r="AY16" s="173"/>
      <c r="AZ16" s="173">
        <v>239062</v>
      </c>
      <c r="BA16" s="173"/>
      <c r="BB16" s="173"/>
      <c r="BC16" s="173"/>
      <c r="BD16" s="173"/>
      <c r="BE16" s="173"/>
      <c r="BF16" s="173"/>
      <c r="BG16" s="173"/>
      <c r="BH16" s="173">
        <v>600</v>
      </c>
      <c r="BI16" s="173"/>
      <c r="BJ16" s="173"/>
      <c r="BK16" s="173"/>
      <c r="BL16" s="173"/>
      <c r="BM16" s="173"/>
      <c r="BN16" s="174"/>
      <c r="BO16" s="174"/>
      <c r="BP16" s="174"/>
      <c r="BQ16" s="174"/>
      <c r="BR16" s="174"/>
      <c r="BS16" s="174"/>
      <c r="BT16" s="174"/>
      <c r="BU16" s="174"/>
      <c r="BV16" s="174"/>
      <c r="BW16" s="174"/>
      <c r="BX16" s="174"/>
      <c r="BY16" s="174"/>
      <c r="BZ16" s="174"/>
      <c r="CA16" s="175"/>
      <c r="CB16" s="175"/>
      <c r="CC16" s="175"/>
      <c r="CD16" s="175"/>
      <c r="CE16" s="175"/>
      <c r="CF16" s="175"/>
      <c r="CG16" s="175"/>
      <c r="CH16" s="175"/>
      <c r="CI16" s="175"/>
      <c r="CJ16" s="175"/>
      <c r="CK16" s="175"/>
      <c r="CL16" s="175"/>
      <c r="CM16" s="175"/>
      <c r="CN16" s="175"/>
      <c r="CO16" s="175"/>
      <c r="CP16" s="175"/>
      <c r="CQ16" s="175"/>
      <c r="CR16" s="174"/>
      <c r="CS16" s="174"/>
      <c r="CT16" s="174"/>
      <c r="CU16" s="173"/>
      <c r="CV16" s="173"/>
      <c r="CW16" s="173"/>
      <c r="CX16" s="173"/>
      <c r="CY16" s="173"/>
      <c r="CZ16" s="173"/>
      <c r="DA16" s="176"/>
      <c r="DB16" s="174"/>
      <c r="DC16" s="174"/>
      <c r="DD16" s="174"/>
      <c r="DE16" s="177"/>
      <c r="DF16" s="173"/>
      <c r="DG16" s="173"/>
      <c r="DH16" s="173"/>
      <c r="DI16" s="175"/>
      <c r="DJ16" s="175"/>
      <c r="DK16" s="173"/>
    </row>
    <row r="17" spans="1:115" x14ac:dyDescent="0.2">
      <c r="A17" s="766" t="s">
        <v>337</v>
      </c>
      <c r="B17" s="767" t="s">
        <v>337</v>
      </c>
      <c r="C17" s="767" t="s">
        <v>337</v>
      </c>
      <c r="D17" s="172" t="s">
        <v>338</v>
      </c>
      <c r="E17" s="173">
        <v>11533371.77</v>
      </c>
      <c r="F17" s="173">
        <v>10723976.119999999</v>
      </c>
      <c r="G17" s="173">
        <v>3382262.41</v>
      </c>
      <c r="H17" s="173">
        <v>3262654</v>
      </c>
      <c r="I17" s="173">
        <v>1184296</v>
      </c>
      <c r="J17" s="173">
        <v>2490</v>
      </c>
      <c r="K17" s="173">
        <v>2024442</v>
      </c>
      <c r="L17" s="173">
        <v>202607.78</v>
      </c>
      <c r="M17" s="173">
        <v>101303.84</v>
      </c>
      <c r="N17" s="173">
        <v>61353.63</v>
      </c>
      <c r="O17" s="173"/>
      <c r="P17" s="173">
        <v>106155.46</v>
      </c>
      <c r="Q17" s="173">
        <v>396411</v>
      </c>
      <c r="R17" s="173"/>
      <c r="S17" s="173"/>
      <c r="T17" s="173">
        <v>795395.65</v>
      </c>
      <c r="U17" s="173">
        <v>84110.14</v>
      </c>
      <c r="V17" s="173">
        <v>12000</v>
      </c>
      <c r="W17" s="173"/>
      <c r="X17" s="173"/>
      <c r="Y17" s="173">
        <v>7796.6</v>
      </c>
      <c r="Z17" s="173">
        <v>25000</v>
      </c>
      <c r="AA17" s="173"/>
      <c r="AB17" s="173">
        <v>43555.4</v>
      </c>
      <c r="AC17" s="173"/>
      <c r="AD17" s="173">
        <v>21329.84</v>
      </c>
      <c r="AE17" s="173"/>
      <c r="AF17" s="173">
        <v>15100</v>
      </c>
      <c r="AG17" s="173"/>
      <c r="AH17" s="173"/>
      <c r="AI17" s="173">
        <v>97672.54</v>
      </c>
      <c r="AJ17" s="173"/>
      <c r="AK17" s="173"/>
      <c r="AL17" s="173"/>
      <c r="AM17" s="173"/>
      <c r="AN17" s="173">
        <v>5000</v>
      </c>
      <c r="AO17" s="173"/>
      <c r="AP17" s="173"/>
      <c r="AQ17" s="173">
        <v>253522.36</v>
      </c>
      <c r="AR17" s="173">
        <v>20000</v>
      </c>
      <c r="AS17" s="173">
        <v>164400</v>
      </c>
      <c r="AT17" s="173"/>
      <c r="AU17" s="173">
        <v>45908.77</v>
      </c>
      <c r="AV17" s="173">
        <v>1200</v>
      </c>
      <c r="AW17" s="173"/>
      <c r="AX17" s="173"/>
      <c r="AY17" s="173"/>
      <c r="AZ17" s="173"/>
      <c r="BA17" s="173"/>
      <c r="BB17" s="173"/>
      <c r="BC17" s="173"/>
      <c r="BD17" s="173"/>
      <c r="BE17" s="173"/>
      <c r="BF17" s="173"/>
      <c r="BG17" s="173"/>
      <c r="BH17" s="173">
        <v>1200</v>
      </c>
      <c r="BI17" s="173"/>
      <c r="BJ17" s="173"/>
      <c r="BK17" s="173"/>
      <c r="BL17" s="173"/>
      <c r="BM17" s="173"/>
      <c r="BN17" s="174"/>
      <c r="BO17" s="174"/>
      <c r="BP17" s="174"/>
      <c r="BQ17" s="174"/>
      <c r="BR17" s="174"/>
      <c r="BS17" s="174"/>
      <c r="BT17" s="174"/>
      <c r="BU17" s="174"/>
      <c r="BV17" s="174"/>
      <c r="BW17" s="174"/>
      <c r="BX17" s="174"/>
      <c r="BY17" s="174"/>
      <c r="BZ17" s="174"/>
      <c r="CA17" s="175">
        <v>12800</v>
      </c>
      <c r="CB17" s="175"/>
      <c r="CC17" s="175">
        <v>12800</v>
      </c>
      <c r="CD17" s="175"/>
      <c r="CE17" s="175"/>
      <c r="CF17" s="175"/>
      <c r="CG17" s="175"/>
      <c r="CH17" s="175"/>
      <c r="CI17" s="175"/>
      <c r="CJ17" s="175"/>
      <c r="CK17" s="175"/>
      <c r="CL17" s="175"/>
      <c r="CM17" s="175"/>
      <c r="CN17" s="175"/>
      <c r="CO17" s="175"/>
      <c r="CP17" s="175"/>
      <c r="CQ17" s="175"/>
      <c r="CR17" s="174"/>
      <c r="CS17" s="174"/>
      <c r="CT17" s="174"/>
      <c r="CU17" s="173"/>
      <c r="CV17" s="173"/>
      <c r="CW17" s="173"/>
      <c r="CX17" s="173"/>
      <c r="CY17" s="173"/>
      <c r="CZ17" s="173"/>
      <c r="DA17" s="176"/>
      <c r="DB17" s="174"/>
      <c r="DC17" s="174"/>
      <c r="DD17" s="174"/>
      <c r="DE17" s="177"/>
      <c r="DF17" s="173"/>
      <c r="DG17" s="173"/>
      <c r="DH17" s="173"/>
      <c r="DI17" s="175"/>
      <c r="DJ17" s="175"/>
      <c r="DK17" s="173"/>
    </row>
    <row r="18" spans="1:115" x14ac:dyDescent="0.2">
      <c r="A18" s="766" t="s">
        <v>341</v>
      </c>
      <c r="B18" s="767" t="s">
        <v>341</v>
      </c>
      <c r="C18" s="767" t="s">
        <v>341</v>
      </c>
      <c r="D18" s="172" t="s">
        <v>342</v>
      </c>
      <c r="E18" s="173">
        <v>28572</v>
      </c>
      <c r="F18" s="173"/>
      <c r="G18" s="173"/>
      <c r="H18" s="173"/>
      <c r="I18" s="173"/>
      <c r="J18" s="173"/>
      <c r="K18" s="173"/>
      <c r="L18" s="173"/>
      <c r="M18" s="173"/>
      <c r="N18" s="173"/>
      <c r="O18" s="173"/>
      <c r="P18" s="173"/>
      <c r="Q18" s="173"/>
      <c r="R18" s="173"/>
      <c r="S18" s="173"/>
      <c r="T18" s="173">
        <v>28572</v>
      </c>
      <c r="U18" s="173">
        <v>28572</v>
      </c>
      <c r="V18" s="173"/>
      <c r="W18" s="173"/>
      <c r="X18" s="173"/>
      <c r="Y18" s="173"/>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3"/>
      <c r="BC18" s="173"/>
      <c r="BD18" s="173"/>
      <c r="BE18" s="173"/>
      <c r="BF18" s="173"/>
      <c r="BG18" s="173"/>
      <c r="BH18" s="173"/>
      <c r="BI18" s="173"/>
      <c r="BJ18" s="173"/>
      <c r="BK18" s="173"/>
      <c r="BL18" s="173"/>
      <c r="BM18" s="173"/>
      <c r="BN18" s="174"/>
      <c r="BO18" s="174"/>
      <c r="BP18" s="174"/>
      <c r="BQ18" s="174"/>
      <c r="BR18" s="174"/>
      <c r="BS18" s="174"/>
      <c r="BT18" s="174"/>
      <c r="BU18" s="174"/>
      <c r="BV18" s="174"/>
      <c r="BW18" s="174"/>
      <c r="BX18" s="174"/>
      <c r="BY18" s="174"/>
      <c r="BZ18" s="174"/>
      <c r="CA18" s="175"/>
      <c r="CB18" s="175"/>
      <c r="CC18" s="175"/>
      <c r="CD18" s="175"/>
      <c r="CE18" s="175"/>
      <c r="CF18" s="175"/>
      <c r="CG18" s="175"/>
      <c r="CH18" s="175"/>
      <c r="CI18" s="175"/>
      <c r="CJ18" s="175"/>
      <c r="CK18" s="175"/>
      <c r="CL18" s="175"/>
      <c r="CM18" s="175"/>
      <c r="CN18" s="175"/>
      <c r="CO18" s="175"/>
      <c r="CP18" s="175"/>
      <c r="CQ18" s="175"/>
      <c r="CR18" s="174"/>
      <c r="CS18" s="174"/>
      <c r="CT18" s="174"/>
      <c r="CU18" s="173"/>
      <c r="CV18" s="173"/>
      <c r="CW18" s="173"/>
      <c r="CX18" s="173"/>
      <c r="CY18" s="173"/>
      <c r="CZ18" s="173"/>
      <c r="DA18" s="176"/>
      <c r="DB18" s="174"/>
      <c r="DC18" s="174"/>
      <c r="DD18" s="174"/>
      <c r="DE18" s="177"/>
      <c r="DF18" s="173"/>
      <c r="DG18" s="173"/>
      <c r="DH18" s="173"/>
      <c r="DI18" s="175"/>
      <c r="DJ18" s="175"/>
      <c r="DK18" s="173"/>
    </row>
    <row r="19" spans="1:115" x14ac:dyDescent="0.2">
      <c r="A19" s="766" t="s">
        <v>343</v>
      </c>
      <c r="B19" s="767" t="s">
        <v>343</v>
      </c>
      <c r="C19" s="767" t="s">
        <v>343</v>
      </c>
      <c r="D19" s="172" t="s">
        <v>344</v>
      </c>
      <c r="E19" s="173">
        <v>5454028.6900000004</v>
      </c>
      <c r="F19" s="173">
        <v>3774277.69</v>
      </c>
      <c r="G19" s="173"/>
      <c r="H19" s="173"/>
      <c r="I19" s="173"/>
      <c r="J19" s="173"/>
      <c r="K19" s="173"/>
      <c r="L19" s="173">
        <v>2609389.3199999998</v>
      </c>
      <c r="M19" s="173">
        <v>1164888.3700000001</v>
      </c>
      <c r="N19" s="173"/>
      <c r="O19" s="173"/>
      <c r="P19" s="173"/>
      <c r="Q19" s="173"/>
      <c r="R19" s="173"/>
      <c r="S19" s="173"/>
      <c r="T19" s="173">
        <v>29850</v>
      </c>
      <c r="U19" s="173"/>
      <c r="V19" s="173"/>
      <c r="W19" s="173"/>
      <c r="X19" s="173"/>
      <c r="Y19" s="173"/>
      <c r="Z19" s="173"/>
      <c r="AA19" s="173"/>
      <c r="AB19" s="173"/>
      <c r="AC19" s="173"/>
      <c r="AD19" s="173"/>
      <c r="AE19" s="173"/>
      <c r="AF19" s="173"/>
      <c r="AG19" s="173"/>
      <c r="AH19" s="173"/>
      <c r="AI19" s="173"/>
      <c r="AJ19" s="173"/>
      <c r="AK19" s="173"/>
      <c r="AL19" s="173"/>
      <c r="AM19" s="173"/>
      <c r="AN19" s="173"/>
      <c r="AO19" s="173"/>
      <c r="AP19" s="173"/>
      <c r="AQ19" s="173"/>
      <c r="AR19" s="173"/>
      <c r="AS19" s="173"/>
      <c r="AT19" s="173"/>
      <c r="AU19" s="173">
        <v>29850</v>
      </c>
      <c r="AV19" s="173">
        <v>1649901</v>
      </c>
      <c r="AW19" s="173"/>
      <c r="AX19" s="173">
        <v>1649901</v>
      </c>
      <c r="AY19" s="173"/>
      <c r="AZ19" s="173"/>
      <c r="BA19" s="173"/>
      <c r="BB19" s="173"/>
      <c r="BC19" s="173"/>
      <c r="BD19" s="173"/>
      <c r="BE19" s="173"/>
      <c r="BF19" s="173"/>
      <c r="BG19" s="173"/>
      <c r="BH19" s="173"/>
      <c r="BI19" s="173"/>
      <c r="BJ19" s="173"/>
      <c r="BK19" s="173"/>
      <c r="BL19" s="173"/>
      <c r="BM19" s="173"/>
      <c r="BN19" s="174"/>
      <c r="BO19" s="174"/>
      <c r="BP19" s="174"/>
      <c r="BQ19" s="174"/>
      <c r="BR19" s="174"/>
      <c r="BS19" s="174"/>
      <c r="BT19" s="174"/>
      <c r="BU19" s="174"/>
      <c r="BV19" s="174"/>
      <c r="BW19" s="174"/>
      <c r="BX19" s="174"/>
      <c r="BY19" s="174"/>
      <c r="BZ19" s="174"/>
      <c r="CA19" s="175"/>
      <c r="CB19" s="175"/>
      <c r="CC19" s="175"/>
      <c r="CD19" s="175"/>
      <c r="CE19" s="175"/>
      <c r="CF19" s="175"/>
      <c r="CG19" s="175"/>
      <c r="CH19" s="175"/>
      <c r="CI19" s="175"/>
      <c r="CJ19" s="175"/>
      <c r="CK19" s="175"/>
      <c r="CL19" s="175"/>
      <c r="CM19" s="175"/>
      <c r="CN19" s="175"/>
      <c r="CO19" s="175"/>
      <c r="CP19" s="175"/>
      <c r="CQ19" s="175"/>
      <c r="CR19" s="174"/>
      <c r="CS19" s="174"/>
      <c r="CT19" s="174"/>
      <c r="CU19" s="173"/>
      <c r="CV19" s="173"/>
      <c r="CW19" s="173"/>
      <c r="CX19" s="173"/>
      <c r="CY19" s="173"/>
      <c r="CZ19" s="173"/>
      <c r="DA19" s="176"/>
      <c r="DB19" s="174"/>
      <c r="DC19" s="174"/>
      <c r="DD19" s="174"/>
      <c r="DE19" s="177"/>
      <c r="DF19" s="173"/>
      <c r="DG19" s="173"/>
      <c r="DH19" s="173"/>
      <c r="DI19" s="175"/>
      <c r="DJ19" s="175"/>
      <c r="DK19" s="173"/>
    </row>
    <row r="20" spans="1:115" x14ac:dyDescent="0.2">
      <c r="A20" s="766" t="s">
        <v>345</v>
      </c>
      <c r="B20" s="767" t="s">
        <v>345</v>
      </c>
      <c r="C20" s="767" t="s">
        <v>345</v>
      </c>
      <c r="D20" s="172" t="s">
        <v>346</v>
      </c>
      <c r="E20" s="173">
        <v>885767</v>
      </c>
      <c r="F20" s="173"/>
      <c r="G20" s="173"/>
      <c r="H20" s="173"/>
      <c r="I20" s="173"/>
      <c r="J20" s="173"/>
      <c r="K20" s="173"/>
      <c r="L20" s="173"/>
      <c r="M20" s="173"/>
      <c r="N20" s="173"/>
      <c r="O20" s="173"/>
      <c r="P20" s="173"/>
      <c r="Q20" s="173"/>
      <c r="R20" s="173"/>
      <c r="S20" s="173"/>
      <c r="T20" s="173">
        <v>29850</v>
      </c>
      <c r="U20" s="173"/>
      <c r="V20" s="173"/>
      <c r="W20" s="173"/>
      <c r="X20" s="173"/>
      <c r="Y20" s="173"/>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v>29850</v>
      </c>
      <c r="AV20" s="173">
        <v>855917</v>
      </c>
      <c r="AW20" s="173"/>
      <c r="AX20" s="173">
        <v>855917</v>
      </c>
      <c r="AY20" s="173"/>
      <c r="AZ20" s="173"/>
      <c r="BA20" s="173"/>
      <c r="BB20" s="173"/>
      <c r="BC20" s="173"/>
      <c r="BD20" s="173"/>
      <c r="BE20" s="173"/>
      <c r="BF20" s="173"/>
      <c r="BG20" s="173"/>
      <c r="BH20" s="173"/>
      <c r="BI20" s="173"/>
      <c r="BJ20" s="173"/>
      <c r="BK20" s="173"/>
      <c r="BL20" s="173"/>
      <c r="BM20" s="173"/>
      <c r="BN20" s="174"/>
      <c r="BO20" s="174"/>
      <c r="BP20" s="174"/>
      <c r="BQ20" s="174"/>
      <c r="BR20" s="174"/>
      <c r="BS20" s="174"/>
      <c r="BT20" s="174"/>
      <c r="BU20" s="174"/>
      <c r="BV20" s="174"/>
      <c r="BW20" s="174"/>
      <c r="BX20" s="174"/>
      <c r="BY20" s="174"/>
      <c r="BZ20" s="174"/>
      <c r="CA20" s="175"/>
      <c r="CB20" s="175"/>
      <c r="CC20" s="175"/>
      <c r="CD20" s="175"/>
      <c r="CE20" s="175"/>
      <c r="CF20" s="175"/>
      <c r="CG20" s="175"/>
      <c r="CH20" s="175"/>
      <c r="CI20" s="175"/>
      <c r="CJ20" s="175"/>
      <c r="CK20" s="175"/>
      <c r="CL20" s="175"/>
      <c r="CM20" s="175"/>
      <c r="CN20" s="175"/>
      <c r="CO20" s="175"/>
      <c r="CP20" s="175"/>
      <c r="CQ20" s="175"/>
      <c r="CR20" s="174"/>
      <c r="CS20" s="174"/>
      <c r="CT20" s="174"/>
      <c r="CU20" s="173"/>
      <c r="CV20" s="173"/>
      <c r="CW20" s="173"/>
      <c r="CX20" s="173"/>
      <c r="CY20" s="173"/>
      <c r="CZ20" s="173"/>
      <c r="DA20" s="176"/>
      <c r="DB20" s="174"/>
      <c r="DC20" s="174"/>
      <c r="DD20" s="174"/>
      <c r="DE20" s="177"/>
      <c r="DF20" s="173"/>
      <c r="DG20" s="173"/>
      <c r="DH20" s="173"/>
      <c r="DI20" s="175"/>
      <c r="DJ20" s="175"/>
      <c r="DK20" s="173"/>
    </row>
    <row r="21" spans="1:115" x14ac:dyDescent="0.2">
      <c r="A21" s="766" t="s">
        <v>347</v>
      </c>
      <c r="B21" s="767" t="s">
        <v>347</v>
      </c>
      <c r="C21" s="767" t="s">
        <v>347</v>
      </c>
      <c r="D21" s="172" t="s">
        <v>348</v>
      </c>
      <c r="E21" s="173">
        <v>793984</v>
      </c>
      <c r="F21" s="173"/>
      <c r="G21" s="173"/>
      <c r="H21" s="173"/>
      <c r="I21" s="173"/>
      <c r="J21" s="173"/>
      <c r="K21" s="173"/>
      <c r="L21" s="173"/>
      <c r="M21" s="173"/>
      <c r="N21" s="173"/>
      <c r="O21" s="173"/>
      <c r="P21" s="173"/>
      <c r="Q21" s="173"/>
      <c r="R21" s="173"/>
      <c r="S21" s="173"/>
      <c r="T21" s="173"/>
      <c r="U21" s="173"/>
      <c r="V21" s="173"/>
      <c r="W21" s="173"/>
      <c r="X21" s="173"/>
      <c r="Y21" s="173"/>
      <c r="Z21" s="173"/>
      <c r="AA21" s="173"/>
      <c r="AB21" s="173"/>
      <c r="AC21" s="173"/>
      <c r="AD21" s="173"/>
      <c r="AE21" s="173"/>
      <c r="AF21" s="173"/>
      <c r="AG21" s="173"/>
      <c r="AH21" s="173"/>
      <c r="AI21" s="173"/>
      <c r="AJ21" s="173"/>
      <c r="AK21" s="173"/>
      <c r="AL21" s="173"/>
      <c r="AM21" s="173"/>
      <c r="AN21" s="173"/>
      <c r="AO21" s="173"/>
      <c r="AP21" s="173"/>
      <c r="AQ21" s="173"/>
      <c r="AR21" s="173"/>
      <c r="AS21" s="173"/>
      <c r="AT21" s="173"/>
      <c r="AU21" s="173"/>
      <c r="AV21" s="173">
        <v>793984</v>
      </c>
      <c r="AW21" s="173"/>
      <c r="AX21" s="173">
        <v>793984</v>
      </c>
      <c r="AY21" s="173"/>
      <c r="AZ21" s="173"/>
      <c r="BA21" s="173"/>
      <c r="BB21" s="173"/>
      <c r="BC21" s="173"/>
      <c r="BD21" s="173"/>
      <c r="BE21" s="173"/>
      <c r="BF21" s="173"/>
      <c r="BG21" s="173"/>
      <c r="BH21" s="173"/>
      <c r="BI21" s="173"/>
      <c r="BJ21" s="173"/>
      <c r="BK21" s="173"/>
      <c r="BL21" s="173"/>
      <c r="BM21" s="173"/>
      <c r="BN21" s="174"/>
      <c r="BO21" s="174"/>
      <c r="BP21" s="174"/>
      <c r="BQ21" s="174"/>
      <c r="BR21" s="174"/>
      <c r="BS21" s="174"/>
      <c r="BT21" s="174"/>
      <c r="BU21" s="174"/>
      <c r="BV21" s="174"/>
      <c r="BW21" s="174"/>
      <c r="BX21" s="174"/>
      <c r="BY21" s="174"/>
      <c r="BZ21" s="174"/>
      <c r="CA21" s="175"/>
      <c r="CB21" s="175"/>
      <c r="CC21" s="175"/>
      <c r="CD21" s="175"/>
      <c r="CE21" s="175"/>
      <c r="CF21" s="175"/>
      <c r="CG21" s="175"/>
      <c r="CH21" s="175"/>
      <c r="CI21" s="175"/>
      <c r="CJ21" s="175"/>
      <c r="CK21" s="175"/>
      <c r="CL21" s="175"/>
      <c r="CM21" s="175"/>
      <c r="CN21" s="175"/>
      <c r="CO21" s="175"/>
      <c r="CP21" s="175"/>
      <c r="CQ21" s="175"/>
      <c r="CR21" s="174"/>
      <c r="CS21" s="174"/>
      <c r="CT21" s="174"/>
      <c r="CU21" s="173"/>
      <c r="CV21" s="173"/>
      <c r="CW21" s="173"/>
      <c r="CX21" s="173"/>
      <c r="CY21" s="173"/>
      <c r="CZ21" s="173"/>
      <c r="DA21" s="176"/>
      <c r="DB21" s="174"/>
      <c r="DC21" s="174"/>
      <c r="DD21" s="174"/>
      <c r="DE21" s="177"/>
      <c r="DF21" s="173"/>
      <c r="DG21" s="173"/>
      <c r="DH21" s="173"/>
      <c r="DI21" s="175"/>
      <c r="DJ21" s="175"/>
      <c r="DK21" s="173"/>
    </row>
    <row r="22" spans="1:115" x14ac:dyDescent="0.2">
      <c r="A22" s="766" t="s">
        <v>349</v>
      </c>
      <c r="B22" s="767" t="s">
        <v>349</v>
      </c>
      <c r="C22" s="767" t="s">
        <v>349</v>
      </c>
      <c r="D22" s="172" t="s">
        <v>350</v>
      </c>
      <c r="E22" s="173">
        <v>2609389.3199999998</v>
      </c>
      <c r="F22" s="173">
        <v>2609389.3199999998</v>
      </c>
      <c r="G22" s="173"/>
      <c r="H22" s="173"/>
      <c r="I22" s="173"/>
      <c r="J22" s="173"/>
      <c r="K22" s="173"/>
      <c r="L22" s="173">
        <v>2609389.3199999998</v>
      </c>
      <c r="M22" s="173"/>
      <c r="N22" s="173"/>
      <c r="O22" s="173"/>
      <c r="P22" s="173"/>
      <c r="Q22" s="173"/>
      <c r="R22" s="173"/>
      <c r="S22" s="173"/>
      <c r="T22" s="173"/>
      <c r="U22" s="173"/>
      <c r="V22" s="173"/>
      <c r="W22" s="173"/>
      <c r="X22" s="173"/>
      <c r="Y22" s="173"/>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c r="AW22" s="173"/>
      <c r="AX22" s="173"/>
      <c r="AY22" s="173"/>
      <c r="AZ22" s="173"/>
      <c r="BA22" s="173"/>
      <c r="BB22" s="173"/>
      <c r="BC22" s="173"/>
      <c r="BD22" s="173"/>
      <c r="BE22" s="173"/>
      <c r="BF22" s="173"/>
      <c r="BG22" s="173"/>
      <c r="BH22" s="173"/>
      <c r="BI22" s="173"/>
      <c r="BJ22" s="173"/>
      <c r="BK22" s="173"/>
      <c r="BL22" s="173"/>
      <c r="BM22" s="173"/>
      <c r="BN22" s="174"/>
      <c r="BO22" s="174"/>
      <c r="BP22" s="174"/>
      <c r="BQ22" s="174"/>
      <c r="BR22" s="174"/>
      <c r="BS22" s="174"/>
      <c r="BT22" s="174"/>
      <c r="BU22" s="174"/>
      <c r="BV22" s="174"/>
      <c r="BW22" s="174"/>
      <c r="BX22" s="174"/>
      <c r="BY22" s="174"/>
      <c r="BZ22" s="174"/>
      <c r="CA22" s="175"/>
      <c r="CB22" s="175"/>
      <c r="CC22" s="175"/>
      <c r="CD22" s="175"/>
      <c r="CE22" s="175"/>
      <c r="CF22" s="175"/>
      <c r="CG22" s="175"/>
      <c r="CH22" s="175"/>
      <c r="CI22" s="175"/>
      <c r="CJ22" s="175"/>
      <c r="CK22" s="175"/>
      <c r="CL22" s="175"/>
      <c r="CM22" s="175"/>
      <c r="CN22" s="175"/>
      <c r="CO22" s="175"/>
      <c r="CP22" s="175"/>
      <c r="CQ22" s="175"/>
      <c r="CR22" s="174"/>
      <c r="CS22" s="174"/>
      <c r="CT22" s="174"/>
      <c r="CU22" s="173"/>
      <c r="CV22" s="173"/>
      <c r="CW22" s="173"/>
      <c r="CX22" s="173"/>
      <c r="CY22" s="173"/>
      <c r="CZ22" s="173"/>
      <c r="DA22" s="176"/>
      <c r="DB22" s="174"/>
      <c r="DC22" s="174"/>
      <c r="DD22" s="174"/>
      <c r="DE22" s="177"/>
      <c r="DF22" s="173"/>
      <c r="DG22" s="173"/>
      <c r="DH22" s="173"/>
      <c r="DI22" s="175"/>
      <c r="DJ22" s="175"/>
      <c r="DK22" s="173"/>
    </row>
    <row r="23" spans="1:115" x14ac:dyDescent="0.2">
      <c r="A23" s="766" t="s">
        <v>351</v>
      </c>
      <c r="B23" s="767" t="s">
        <v>351</v>
      </c>
      <c r="C23" s="767" t="s">
        <v>351</v>
      </c>
      <c r="D23" s="172" t="s">
        <v>352</v>
      </c>
      <c r="E23" s="173">
        <v>1164888.3700000001</v>
      </c>
      <c r="F23" s="173">
        <v>1164888.3700000001</v>
      </c>
      <c r="G23" s="173"/>
      <c r="H23" s="173"/>
      <c r="I23" s="173"/>
      <c r="J23" s="173"/>
      <c r="K23" s="173"/>
      <c r="L23" s="173"/>
      <c r="M23" s="173">
        <v>1164888.3700000001</v>
      </c>
      <c r="N23" s="173"/>
      <c r="O23" s="173"/>
      <c r="P23" s="173"/>
      <c r="Q23" s="173"/>
      <c r="R23" s="173"/>
      <c r="S23" s="173"/>
      <c r="T23" s="173"/>
      <c r="U23" s="173"/>
      <c r="V23" s="173"/>
      <c r="W23" s="173"/>
      <c r="X23" s="173"/>
      <c r="Y23" s="173"/>
      <c r="Z23" s="173"/>
      <c r="AA23" s="173"/>
      <c r="AB23" s="173"/>
      <c r="AC23" s="173"/>
      <c r="AD23" s="173"/>
      <c r="AE23" s="173"/>
      <c r="AF23" s="173"/>
      <c r="AG23" s="173"/>
      <c r="AH23" s="173"/>
      <c r="AI23" s="173"/>
      <c r="AJ23" s="173"/>
      <c r="AK23" s="173"/>
      <c r="AL23" s="173"/>
      <c r="AM23" s="173"/>
      <c r="AN23" s="173"/>
      <c r="AO23" s="173"/>
      <c r="AP23" s="173"/>
      <c r="AQ23" s="173"/>
      <c r="AR23" s="173"/>
      <c r="AS23" s="173"/>
      <c r="AT23" s="173"/>
      <c r="AU23" s="173"/>
      <c r="AV23" s="173"/>
      <c r="AW23" s="173"/>
      <c r="AX23" s="173"/>
      <c r="AY23" s="173"/>
      <c r="AZ23" s="173"/>
      <c r="BA23" s="173"/>
      <c r="BB23" s="173"/>
      <c r="BC23" s="173"/>
      <c r="BD23" s="173"/>
      <c r="BE23" s="173"/>
      <c r="BF23" s="173"/>
      <c r="BG23" s="173"/>
      <c r="BH23" s="173"/>
      <c r="BI23" s="173"/>
      <c r="BJ23" s="173"/>
      <c r="BK23" s="173"/>
      <c r="BL23" s="173"/>
      <c r="BM23" s="173"/>
      <c r="BN23" s="174"/>
      <c r="BO23" s="174"/>
      <c r="BP23" s="174"/>
      <c r="BQ23" s="174"/>
      <c r="BR23" s="174"/>
      <c r="BS23" s="174"/>
      <c r="BT23" s="174"/>
      <c r="BU23" s="174"/>
      <c r="BV23" s="174"/>
      <c r="BW23" s="174"/>
      <c r="BX23" s="174"/>
      <c r="BY23" s="174"/>
      <c r="BZ23" s="174"/>
      <c r="CA23" s="175"/>
      <c r="CB23" s="175"/>
      <c r="CC23" s="175"/>
      <c r="CD23" s="175"/>
      <c r="CE23" s="175"/>
      <c r="CF23" s="175"/>
      <c r="CG23" s="175"/>
      <c r="CH23" s="175"/>
      <c r="CI23" s="175"/>
      <c r="CJ23" s="175"/>
      <c r="CK23" s="175"/>
      <c r="CL23" s="175"/>
      <c r="CM23" s="175"/>
      <c r="CN23" s="175"/>
      <c r="CO23" s="175"/>
      <c r="CP23" s="175"/>
      <c r="CQ23" s="175"/>
      <c r="CR23" s="174"/>
      <c r="CS23" s="174"/>
      <c r="CT23" s="174"/>
      <c r="CU23" s="173"/>
      <c r="CV23" s="173"/>
      <c r="CW23" s="173"/>
      <c r="CX23" s="173"/>
      <c r="CY23" s="173"/>
      <c r="CZ23" s="173"/>
      <c r="DA23" s="176"/>
      <c r="DB23" s="174"/>
      <c r="DC23" s="174"/>
      <c r="DD23" s="174"/>
      <c r="DE23" s="177"/>
      <c r="DF23" s="173"/>
      <c r="DG23" s="173"/>
      <c r="DH23" s="173"/>
      <c r="DI23" s="175"/>
      <c r="DJ23" s="175"/>
      <c r="DK23" s="173"/>
    </row>
    <row r="24" spans="1:115" x14ac:dyDescent="0.2">
      <c r="A24" s="766" t="s">
        <v>366</v>
      </c>
      <c r="B24" s="767" t="s">
        <v>366</v>
      </c>
      <c r="C24" s="767" t="s">
        <v>366</v>
      </c>
      <c r="D24" s="172" t="s">
        <v>367</v>
      </c>
      <c r="E24" s="173">
        <v>1440388.38</v>
      </c>
      <c r="F24" s="173">
        <v>1440388.38</v>
      </c>
      <c r="G24" s="173"/>
      <c r="H24" s="173"/>
      <c r="I24" s="173"/>
      <c r="J24" s="173"/>
      <c r="K24" s="173"/>
      <c r="L24" s="173"/>
      <c r="M24" s="173"/>
      <c r="N24" s="173">
        <v>1440388.38</v>
      </c>
      <c r="O24" s="173"/>
      <c r="P24" s="173"/>
      <c r="Q24" s="173"/>
      <c r="R24" s="173"/>
      <c r="S24" s="173"/>
      <c r="T24" s="173"/>
      <c r="U24" s="173"/>
      <c r="V24" s="173"/>
      <c r="W24" s="173"/>
      <c r="X24" s="173"/>
      <c r="Y24" s="173"/>
      <c r="Z24" s="173"/>
      <c r="AA24" s="173"/>
      <c r="AB24" s="173"/>
      <c r="AC24" s="173"/>
      <c r="AD24" s="173"/>
      <c r="AE24" s="173"/>
      <c r="AF24" s="173"/>
      <c r="AG24" s="173"/>
      <c r="AH24" s="173"/>
      <c r="AI24" s="173"/>
      <c r="AJ24" s="173"/>
      <c r="AK24" s="173"/>
      <c r="AL24" s="173"/>
      <c r="AM24" s="173"/>
      <c r="AN24" s="173"/>
      <c r="AO24" s="173"/>
      <c r="AP24" s="173"/>
      <c r="AQ24" s="173"/>
      <c r="AR24" s="173"/>
      <c r="AS24" s="173"/>
      <c r="AT24" s="173"/>
      <c r="AU24" s="173"/>
      <c r="AV24" s="173"/>
      <c r="AW24" s="173"/>
      <c r="AX24" s="173"/>
      <c r="AY24" s="173"/>
      <c r="AZ24" s="173"/>
      <c r="BA24" s="173"/>
      <c r="BB24" s="173"/>
      <c r="BC24" s="173"/>
      <c r="BD24" s="173"/>
      <c r="BE24" s="173"/>
      <c r="BF24" s="173"/>
      <c r="BG24" s="173"/>
      <c r="BH24" s="173"/>
      <c r="BI24" s="173"/>
      <c r="BJ24" s="173"/>
      <c r="BK24" s="173"/>
      <c r="BL24" s="173"/>
      <c r="BM24" s="173"/>
      <c r="BN24" s="174"/>
      <c r="BO24" s="174"/>
      <c r="BP24" s="174"/>
      <c r="BQ24" s="174"/>
      <c r="BR24" s="174"/>
      <c r="BS24" s="174"/>
      <c r="BT24" s="174"/>
      <c r="BU24" s="174"/>
      <c r="BV24" s="174"/>
      <c r="BW24" s="174"/>
      <c r="BX24" s="174"/>
      <c r="BY24" s="174"/>
      <c r="BZ24" s="174"/>
      <c r="CA24" s="175"/>
      <c r="CB24" s="175"/>
      <c r="CC24" s="175"/>
      <c r="CD24" s="175"/>
      <c r="CE24" s="175"/>
      <c r="CF24" s="175"/>
      <c r="CG24" s="175"/>
      <c r="CH24" s="175"/>
      <c r="CI24" s="175"/>
      <c r="CJ24" s="175"/>
      <c r="CK24" s="175"/>
      <c r="CL24" s="175"/>
      <c r="CM24" s="175"/>
      <c r="CN24" s="175"/>
      <c r="CO24" s="175"/>
      <c r="CP24" s="175"/>
      <c r="CQ24" s="175"/>
      <c r="CR24" s="174"/>
      <c r="CS24" s="174"/>
      <c r="CT24" s="174"/>
      <c r="CU24" s="173"/>
      <c r="CV24" s="173"/>
      <c r="CW24" s="173"/>
      <c r="CX24" s="173"/>
      <c r="CY24" s="173"/>
      <c r="CZ24" s="173"/>
      <c r="DA24" s="176"/>
      <c r="DB24" s="174"/>
      <c r="DC24" s="174"/>
      <c r="DD24" s="174"/>
      <c r="DE24" s="177"/>
      <c r="DF24" s="173"/>
      <c r="DG24" s="173"/>
      <c r="DH24" s="173"/>
      <c r="DI24" s="175"/>
      <c r="DJ24" s="175"/>
      <c r="DK24" s="173"/>
    </row>
    <row r="25" spans="1:115" x14ac:dyDescent="0.2">
      <c r="A25" s="766" t="s">
        <v>368</v>
      </c>
      <c r="B25" s="767" t="s">
        <v>368</v>
      </c>
      <c r="C25" s="767" t="s">
        <v>368</v>
      </c>
      <c r="D25" s="172" t="s">
        <v>369</v>
      </c>
      <c r="E25" s="173">
        <v>1440388.38</v>
      </c>
      <c r="F25" s="173">
        <v>1440388.38</v>
      </c>
      <c r="G25" s="173"/>
      <c r="H25" s="173"/>
      <c r="I25" s="173"/>
      <c r="J25" s="173"/>
      <c r="K25" s="173"/>
      <c r="L25" s="173"/>
      <c r="M25" s="173"/>
      <c r="N25" s="173">
        <v>1440388.38</v>
      </c>
      <c r="O25" s="173"/>
      <c r="P25" s="173"/>
      <c r="Q25" s="173"/>
      <c r="R25" s="173"/>
      <c r="S25" s="173"/>
      <c r="T25" s="173"/>
      <c r="U25" s="173"/>
      <c r="V25" s="173"/>
      <c r="W25" s="173"/>
      <c r="X25" s="173"/>
      <c r="Y25" s="173"/>
      <c r="Z25" s="173"/>
      <c r="AA25" s="173"/>
      <c r="AB25" s="173"/>
      <c r="AC25" s="173"/>
      <c r="AD25" s="173"/>
      <c r="AE25" s="173"/>
      <c r="AF25" s="173"/>
      <c r="AG25" s="173"/>
      <c r="AH25" s="173"/>
      <c r="AI25" s="173"/>
      <c r="AJ25" s="173"/>
      <c r="AK25" s="173"/>
      <c r="AL25" s="173"/>
      <c r="AM25" s="173"/>
      <c r="AN25" s="173"/>
      <c r="AO25" s="173"/>
      <c r="AP25" s="173"/>
      <c r="AQ25" s="173"/>
      <c r="AR25" s="173"/>
      <c r="AS25" s="173"/>
      <c r="AT25" s="173"/>
      <c r="AU25" s="173"/>
      <c r="AV25" s="173"/>
      <c r="AW25" s="173"/>
      <c r="AX25" s="173"/>
      <c r="AY25" s="173"/>
      <c r="AZ25" s="173"/>
      <c r="BA25" s="173"/>
      <c r="BB25" s="173"/>
      <c r="BC25" s="173"/>
      <c r="BD25" s="173"/>
      <c r="BE25" s="173"/>
      <c r="BF25" s="173"/>
      <c r="BG25" s="173"/>
      <c r="BH25" s="173"/>
      <c r="BI25" s="173"/>
      <c r="BJ25" s="173"/>
      <c r="BK25" s="173"/>
      <c r="BL25" s="173"/>
      <c r="BM25" s="173"/>
      <c r="BN25" s="174"/>
      <c r="BO25" s="174"/>
      <c r="BP25" s="174"/>
      <c r="BQ25" s="174"/>
      <c r="BR25" s="174"/>
      <c r="BS25" s="174"/>
      <c r="BT25" s="174"/>
      <c r="BU25" s="174"/>
      <c r="BV25" s="174"/>
      <c r="BW25" s="174"/>
      <c r="BX25" s="174"/>
      <c r="BY25" s="174"/>
      <c r="BZ25" s="174"/>
      <c r="CA25" s="175"/>
      <c r="CB25" s="175"/>
      <c r="CC25" s="175"/>
      <c r="CD25" s="175"/>
      <c r="CE25" s="175"/>
      <c r="CF25" s="175"/>
      <c r="CG25" s="175"/>
      <c r="CH25" s="175"/>
      <c r="CI25" s="175"/>
      <c r="CJ25" s="175"/>
      <c r="CK25" s="175"/>
      <c r="CL25" s="175"/>
      <c r="CM25" s="175"/>
      <c r="CN25" s="175"/>
      <c r="CO25" s="175"/>
      <c r="CP25" s="175"/>
      <c r="CQ25" s="175"/>
      <c r="CR25" s="174"/>
      <c r="CS25" s="174"/>
      <c r="CT25" s="174"/>
      <c r="CU25" s="173"/>
      <c r="CV25" s="173"/>
      <c r="CW25" s="173"/>
      <c r="CX25" s="173"/>
      <c r="CY25" s="173"/>
      <c r="CZ25" s="173"/>
      <c r="DA25" s="176"/>
      <c r="DB25" s="174"/>
      <c r="DC25" s="174"/>
      <c r="DD25" s="174"/>
      <c r="DE25" s="177"/>
      <c r="DF25" s="173"/>
      <c r="DG25" s="173"/>
      <c r="DH25" s="173"/>
      <c r="DI25" s="175"/>
      <c r="DJ25" s="175"/>
      <c r="DK25" s="173"/>
    </row>
    <row r="26" spans="1:115" x14ac:dyDescent="0.2">
      <c r="A26" s="766" t="s">
        <v>370</v>
      </c>
      <c r="B26" s="767" t="s">
        <v>370</v>
      </c>
      <c r="C26" s="767" t="s">
        <v>370</v>
      </c>
      <c r="D26" s="172" t="s">
        <v>371</v>
      </c>
      <c r="E26" s="173">
        <v>937972.58</v>
      </c>
      <c r="F26" s="173">
        <v>937972.58</v>
      </c>
      <c r="G26" s="173"/>
      <c r="H26" s="173"/>
      <c r="I26" s="173"/>
      <c r="J26" s="173"/>
      <c r="K26" s="173"/>
      <c r="L26" s="173"/>
      <c r="M26" s="173"/>
      <c r="N26" s="173">
        <v>937972.58</v>
      </c>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173"/>
      <c r="AP26" s="173"/>
      <c r="AQ26" s="173"/>
      <c r="AR26" s="173"/>
      <c r="AS26" s="173"/>
      <c r="AT26" s="173"/>
      <c r="AU26" s="173"/>
      <c r="AV26" s="173"/>
      <c r="AW26" s="173"/>
      <c r="AX26" s="173"/>
      <c r="AY26" s="173"/>
      <c r="AZ26" s="173"/>
      <c r="BA26" s="173"/>
      <c r="BB26" s="173"/>
      <c r="BC26" s="173"/>
      <c r="BD26" s="173"/>
      <c r="BE26" s="173"/>
      <c r="BF26" s="173"/>
      <c r="BG26" s="173"/>
      <c r="BH26" s="173"/>
      <c r="BI26" s="173"/>
      <c r="BJ26" s="173"/>
      <c r="BK26" s="173"/>
      <c r="BL26" s="173"/>
      <c r="BM26" s="173"/>
      <c r="BN26" s="174"/>
      <c r="BO26" s="174"/>
      <c r="BP26" s="174"/>
      <c r="BQ26" s="174"/>
      <c r="BR26" s="174"/>
      <c r="BS26" s="174"/>
      <c r="BT26" s="174"/>
      <c r="BU26" s="174"/>
      <c r="BV26" s="174"/>
      <c r="BW26" s="174"/>
      <c r="BX26" s="174"/>
      <c r="BY26" s="174"/>
      <c r="BZ26" s="174"/>
      <c r="CA26" s="175"/>
      <c r="CB26" s="175"/>
      <c r="CC26" s="175"/>
      <c r="CD26" s="175"/>
      <c r="CE26" s="175"/>
      <c r="CF26" s="175"/>
      <c r="CG26" s="175"/>
      <c r="CH26" s="175"/>
      <c r="CI26" s="175"/>
      <c r="CJ26" s="175"/>
      <c r="CK26" s="175"/>
      <c r="CL26" s="175"/>
      <c r="CM26" s="175"/>
      <c r="CN26" s="175"/>
      <c r="CO26" s="175"/>
      <c r="CP26" s="175"/>
      <c r="CQ26" s="175"/>
      <c r="CR26" s="174"/>
      <c r="CS26" s="174"/>
      <c r="CT26" s="174"/>
      <c r="CU26" s="173"/>
      <c r="CV26" s="173"/>
      <c r="CW26" s="173"/>
      <c r="CX26" s="173"/>
      <c r="CY26" s="173"/>
      <c r="CZ26" s="173"/>
      <c r="DA26" s="176"/>
      <c r="DB26" s="174"/>
      <c r="DC26" s="174"/>
      <c r="DD26" s="174"/>
      <c r="DE26" s="177"/>
      <c r="DF26" s="173"/>
      <c r="DG26" s="173"/>
      <c r="DH26" s="173"/>
      <c r="DI26" s="175"/>
      <c r="DJ26" s="175"/>
      <c r="DK26" s="173"/>
    </row>
    <row r="27" spans="1:115" x14ac:dyDescent="0.2">
      <c r="A27" s="766" t="s">
        <v>372</v>
      </c>
      <c r="B27" s="767" t="s">
        <v>372</v>
      </c>
      <c r="C27" s="767" t="s">
        <v>372</v>
      </c>
      <c r="D27" s="172" t="s">
        <v>373</v>
      </c>
      <c r="E27" s="173">
        <v>502415.8</v>
      </c>
      <c r="F27" s="173">
        <v>502415.8</v>
      </c>
      <c r="G27" s="173"/>
      <c r="H27" s="173"/>
      <c r="I27" s="173"/>
      <c r="J27" s="173"/>
      <c r="K27" s="173"/>
      <c r="L27" s="173"/>
      <c r="M27" s="173"/>
      <c r="N27" s="173">
        <v>502415.8</v>
      </c>
      <c r="O27" s="173"/>
      <c r="P27" s="173"/>
      <c r="Q27" s="173"/>
      <c r="R27" s="173"/>
      <c r="S27" s="173"/>
      <c r="T27" s="173"/>
      <c r="U27" s="173"/>
      <c r="V27" s="173"/>
      <c r="W27" s="173"/>
      <c r="X27" s="173"/>
      <c r="Y27" s="173"/>
      <c r="Z27" s="173"/>
      <c r="AA27" s="173"/>
      <c r="AB27" s="173"/>
      <c r="AC27" s="173"/>
      <c r="AD27" s="173"/>
      <c r="AE27" s="173"/>
      <c r="AF27" s="173"/>
      <c r="AG27" s="173"/>
      <c r="AH27" s="173"/>
      <c r="AI27" s="173"/>
      <c r="AJ27" s="173"/>
      <c r="AK27" s="173"/>
      <c r="AL27" s="173"/>
      <c r="AM27" s="173"/>
      <c r="AN27" s="173"/>
      <c r="AO27" s="173"/>
      <c r="AP27" s="173"/>
      <c r="AQ27" s="173"/>
      <c r="AR27" s="173"/>
      <c r="AS27" s="173"/>
      <c r="AT27" s="173"/>
      <c r="AU27" s="173"/>
      <c r="AV27" s="173"/>
      <c r="AW27" s="173"/>
      <c r="AX27" s="173"/>
      <c r="AY27" s="173"/>
      <c r="AZ27" s="173"/>
      <c r="BA27" s="173"/>
      <c r="BB27" s="173"/>
      <c r="BC27" s="173"/>
      <c r="BD27" s="173"/>
      <c r="BE27" s="173"/>
      <c r="BF27" s="173"/>
      <c r="BG27" s="173"/>
      <c r="BH27" s="173"/>
      <c r="BI27" s="173"/>
      <c r="BJ27" s="173"/>
      <c r="BK27" s="173"/>
      <c r="BL27" s="173"/>
      <c r="BM27" s="173"/>
      <c r="BN27" s="174"/>
      <c r="BO27" s="174"/>
      <c r="BP27" s="174"/>
      <c r="BQ27" s="174"/>
      <c r="BR27" s="174"/>
      <c r="BS27" s="174"/>
      <c r="BT27" s="174"/>
      <c r="BU27" s="174"/>
      <c r="BV27" s="174"/>
      <c r="BW27" s="174"/>
      <c r="BX27" s="174"/>
      <c r="BY27" s="174"/>
      <c r="BZ27" s="174"/>
      <c r="CA27" s="175"/>
      <c r="CB27" s="175"/>
      <c r="CC27" s="175"/>
      <c r="CD27" s="175"/>
      <c r="CE27" s="175"/>
      <c r="CF27" s="175"/>
      <c r="CG27" s="175"/>
      <c r="CH27" s="175"/>
      <c r="CI27" s="175"/>
      <c r="CJ27" s="175"/>
      <c r="CK27" s="175"/>
      <c r="CL27" s="175"/>
      <c r="CM27" s="175"/>
      <c r="CN27" s="175"/>
      <c r="CO27" s="175"/>
      <c r="CP27" s="175"/>
      <c r="CQ27" s="175"/>
      <c r="CR27" s="174"/>
      <c r="CS27" s="174"/>
      <c r="CT27" s="174"/>
      <c r="CU27" s="173"/>
      <c r="CV27" s="173"/>
      <c r="CW27" s="173"/>
      <c r="CX27" s="173"/>
      <c r="CY27" s="173"/>
      <c r="CZ27" s="173"/>
      <c r="DA27" s="176"/>
      <c r="DB27" s="174"/>
      <c r="DC27" s="174"/>
      <c r="DD27" s="174"/>
      <c r="DE27" s="177"/>
      <c r="DF27" s="173"/>
      <c r="DG27" s="173"/>
      <c r="DH27" s="173"/>
      <c r="DI27" s="175"/>
      <c r="DJ27" s="175"/>
      <c r="DK27" s="173"/>
    </row>
    <row r="28" spans="1:115" x14ac:dyDescent="0.2">
      <c r="A28" s="766" t="s">
        <v>374</v>
      </c>
      <c r="B28" s="767" t="s">
        <v>374</v>
      </c>
      <c r="C28" s="767" t="s">
        <v>374</v>
      </c>
      <c r="D28" s="172" t="s">
        <v>375</v>
      </c>
      <c r="E28" s="173">
        <v>2544238</v>
      </c>
      <c r="F28" s="173">
        <v>2544238</v>
      </c>
      <c r="G28" s="173"/>
      <c r="H28" s="173"/>
      <c r="I28" s="173"/>
      <c r="J28" s="173"/>
      <c r="K28" s="173"/>
      <c r="L28" s="173"/>
      <c r="M28" s="173"/>
      <c r="N28" s="173"/>
      <c r="O28" s="173"/>
      <c r="P28" s="173"/>
      <c r="Q28" s="173">
        <v>2544238</v>
      </c>
      <c r="R28" s="173"/>
      <c r="S28" s="173"/>
      <c r="T28" s="173"/>
      <c r="U28" s="173"/>
      <c r="V28" s="173"/>
      <c r="W28" s="173"/>
      <c r="X28" s="173"/>
      <c r="Y28" s="173"/>
      <c r="Z28" s="173"/>
      <c r="AA28" s="173"/>
      <c r="AB28" s="173"/>
      <c r="AC28" s="173"/>
      <c r="AD28" s="173"/>
      <c r="AE28" s="173"/>
      <c r="AF28" s="173"/>
      <c r="AG28" s="173"/>
      <c r="AH28" s="173"/>
      <c r="AI28" s="173"/>
      <c r="AJ28" s="173"/>
      <c r="AK28" s="173"/>
      <c r="AL28" s="173"/>
      <c r="AM28" s="173"/>
      <c r="AN28" s="173"/>
      <c r="AO28" s="173"/>
      <c r="AP28" s="173"/>
      <c r="AQ28" s="173"/>
      <c r="AR28" s="173"/>
      <c r="AS28" s="173"/>
      <c r="AT28" s="173"/>
      <c r="AU28" s="173"/>
      <c r="AV28" s="173"/>
      <c r="AW28" s="173"/>
      <c r="AX28" s="173"/>
      <c r="AY28" s="173"/>
      <c r="AZ28" s="173"/>
      <c r="BA28" s="173"/>
      <c r="BB28" s="173"/>
      <c r="BC28" s="173"/>
      <c r="BD28" s="173"/>
      <c r="BE28" s="173"/>
      <c r="BF28" s="173"/>
      <c r="BG28" s="173"/>
      <c r="BH28" s="173"/>
      <c r="BI28" s="173"/>
      <c r="BJ28" s="173"/>
      <c r="BK28" s="173"/>
      <c r="BL28" s="173"/>
      <c r="BM28" s="173"/>
      <c r="BN28" s="174"/>
      <c r="BO28" s="174"/>
      <c r="BP28" s="174"/>
      <c r="BQ28" s="174"/>
      <c r="BR28" s="174"/>
      <c r="BS28" s="174"/>
      <c r="BT28" s="174"/>
      <c r="BU28" s="174"/>
      <c r="BV28" s="174"/>
      <c r="BW28" s="174"/>
      <c r="BX28" s="174"/>
      <c r="BY28" s="174"/>
      <c r="BZ28" s="174"/>
      <c r="CA28" s="175"/>
      <c r="CB28" s="175"/>
      <c r="CC28" s="175"/>
      <c r="CD28" s="175"/>
      <c r="CE28" s="175"/>
      <c r="CF28" s="175"/>
      <c r="CG28" s="175"/>
      <c r="CH28" s="175"/>
      <c r="CI28" s="175"/>
      <c r="CJ28" s="175"/>
      <c r="CK28" s="175"/>
      <c r="CL28" s="175"/>
      <c r="CM28" s="175"/>
      <c r="CN28" s="175"/>
      <c r="CO28" s="175"/>
      <c r="CP28" s="175"/>
      <c r="CQ28" s="175"/>
      <c r="CR28" s="174"/>
      <c r="CS28" s="174"/>
      <c r="CT28" s="174"/>
      <c r="CU28" s="173"/>
      <c r="CV28" s="173"/>
      <c r="CW28" s="173"/>
      <c r="CX28" s="173"/>
      <c r="CY28" s="173"/>
      <c r="CZ28" s="173"/>
      <c r="DA28" s="176"/>
      <c r="DB28" s="174"/>
      <c r="DC28" s="174"/>
      <c r="DD28" s="174"/>
      <c r="DE28" s="177"/>
      <c r="DF28" s="173"/>
      <c r="DG28" s="173"/>
      <c r="DH28" s="173"/>
      <c r="DI28" s="175"/>
      <c r="DJ28" s="175"/>
      <c r="DK28" s="173"/>
    </row>
    <row r="29" spans="1:115" x14ac:dyDescent="0.2">
      <c r="A29" s="766" t="s">
        <v>376</v>
      </c>
      <c r="B29" s="767" t="s">
        <v>376</v>
      </c>
      <c r="C29" s="767" t="s">
        <v>376</v>
      </c>
      <c r="D29" s="172" t="s">
        <v>377</v>
      </c>
      <c r="E29" s="173">
        <v>2544238</v>
      </c>
      <c r="F29" s="173">
        <v>2544238</v>
      </c>
      <c r="G29" s="173"/>
      <c r="H29" s="173"/>
      <c r="I29" s="173"/>
      <c r="J29" s="173"/>
      <c r="K29" s="173"/>
      <c r="L29" s="173"/>
      <c r="M29" s="173"/>
      <c r="N29" s="173"/>
      <c r="O29" s="173"/>
      <c r="P29" s="173"/>
      <c r="Q29" s="173">
        <v>2544238</v>
      </c>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4"/>
      <c r="BO29" s="174"/>
      <c r="BP29" s="174"/>
      <c r="BQ29" s="174"/>
      <c r="BR29" s="174"/>
      <c r="BS29" s="174"/>
      <c r="BT29" s="174"/>
      <c r="BU29" s="174"/>
      <c r="BV29" s="174"/>
      <c r="BW29" s="174"/>
      <c r="BX29" s="174"/>
      <c r="BY29" s="174"/>
      <c r="BZ29" s="174"/>
      <c r="CA29" s="175"/>
      <c r="CB29" s="175"/>
      <c r="CC29" s="175"/>
      <c r="CD29" s="175"/>
      <c r="CE29" s="175"/>
      <c r="CF29" s="175"/>
      <c r="CG29" s="175"/>
      <c r="CH29" s="175"/>
      <c r="CI29" s="175"/>
      <c r="CJ29" s="175"/>
      <c r="CK29" s="175"/>
      <c r="CL29" s="175"/>
      <c r="CM29" s="175"/>
      <c r="CN29" s="175"/>
      <c r="CO29" s="175"/>
      <c r="CP29" s="175"/>
      <c r="CQ29" s="175"/>
      <c r="CR29" s="174"/>
      <c r="CS29" s="174"/>
      <c r="CT29" s="174"/>
      <c r="CU29" s="173"/>
      <c r="CV29" s="173"/>
      <c r="CW29" s="173"/>
      <c r="CX29" s="173"/>
      <c r="CY29" s="173"/>
      <c r="CZ29" s="173"/>
      <c r="DA29" s="176"/>
      <c r="DB29" s="174"/>
      <c r="DC29" s="174"/>
      <c r="DD29" s="174"/>
      <c r="DE29" s="177"/>
      <c r="DF29" s="173"/>
      <c r="DG29" s="173"/>
      <c r="DH29" s="173"/>
      <c r="DI29" s="175"/>
      <c r="DJ29" s="175"/>
      <c r="DK29" s="173"/>
    </row>
    <row r="30" spans="1:115" x14ac:dyDescent="0.2">
      <c r="A30" s="766" t="s">
        <v>378</v>
      </c>
      <c r="B30" s="767" t="s">
        <v>378</v>
      </c>
      <c r="C30" s="767" t="s">
        <v>378</v>
      </c>
      <c r="D30" s="172" t="s">
        <v>379</v>
      </c>
      <c r="E30" s="173">
        <v>2544238</v>
      </c>
      <c r="F30" s="173">
        <v>2544238</v>
      </c>
      <c r="G30" s="173"/>
      <c r="H30" s="173"/>
      <c r="I30" s="173"/>
      <c r="J30" s="173"/>
      <c r="K30" s="173"/>
      <c r="L30" s="173"/>
      <c r="M30" s="173"/>
      <c r="N30" s="173"/>
      <c r="O30" s="173"/>
      <c r="P30" s="173"/>
      <c r="Q30" s="173">
        <v>2544238</v>
      </c>
      <c r="R30" s="173"/>
      <c r="S30" s="173"/>
      <c r="T30" s="173"/>
      <c r="U30" s="173"/>
      <c r="V30" s="173"/>
      <c r="W30" s="173"/>
      <c r="X30" s="173"/>
      <c r="Y30" s="173"/>
      <c r="Z30" s="173"/>
      <c r="AA30" s="173"/>
      <c r="AB30" s="173"/>
      <c r="AC30" s="173"/>
      <c r="AD30" s="173"/>
      <c r="AE30" s="173"/>
      <c r="AF30" s="173"/>
      <c r="AG30" s="173"/>
      <c r="AH30" s="173"/>
      <c r="AI30" s="173"/>
      <c r="AJ30" s="173"/>
      <c r="AK30" s="173"/>
      <c r="AL30" s="173"/>
      <c r="AM30" s="173"/>
      <c r="AN30" s="173"/>
      <c r="AO30" s="173"/>
      <c r="AP30" s="173"/>
      <c r="AQ30" s="173"/>
      <c r="AR30" s="173"/>
      <c r="AS30" s="173"/>
      <c r="AT30" s="173"/>
      <c r="AU30" s="173"/>
      <c r="AV30" s="173"/>
      <c r="AW30" s="173"/>
      <c r="AX30" s="173"/>
      <c r="AY30" s="173"/>
      <c r="AZ30" s="173"/>
      <c r="BA30" s="173"/>
      <c r="BB30" s="173"/>
      <c r="BC30" s="173"/>
      <c r="BD30" s="173"/>
      <c r="BE30" s="173"/>
      <c r="BF30" s="173"/>
      <c r="BG30" s="173"/>
      <c r="BH30" s="173"/>
      <c r="BI30" s="173"/>
      <c r="BJ30" s="173"/>
      <c r="BK30" s="173"/>
      <c r="BL30" s="173"/>
      <c r="BM30" s="173"/>
      <c r="BN30" s="174"/>
      <c r="BO30" s="174"/>
      <c r="BP30" s="174"/>
      <c r="BQ30" s="174"/>
      <c r="BR30" s="174"/>
      <c r="BS30" s="174"/>
      <c r="BT30" s="174"/>
      <c r="BU30" s="174"/>
      <c r="BV30" s="174"/>
      <c r="BW30" s="174"/>
      <c r="BX30" s="174"/>
      <c r="BY30" s="174"/>
      <c r="BZ30" s="174"/>
      <c r="CA30" s="175"/>
      <c r="CB30" s="175"/>
      <c r="CC30" s="175"/>
      <c r="CD30" s="175"/>
      <c r="CE30" s="175"/>
      <c r="CF30" s="175"/>
      <c r="CG30" s="175"/>
      <c r="CH30" s="175"/>
      <c r="CI30" s="175"/>
      <c r="CJ30" s="175"/>
      <c r="CK30" s="175"/>
      <c r="CL30" s="175"/>
      <c r="CM30" s="175"/>
      <c r="CN30" s="175"/>
      <c r="CO30" s="175"/>
      <c r="CP30" s="175"/>
      <c r="CQ30" s="175"/>
      <c r="CR30" s="174"/>
      <c r="CS30" s="174"/>
      <c r="CT30" s="174"/>
      <c r="CU30" s="173"/>
      <c r="CV30" s="173"/>
      <c r="CW30" s="173"/>
      <c r="CX30" s="173"/>
      <c r="CY30" s="173"/>
      <c r="CZ30" s="173"/>
      <c r="DA30" s="176"/>
      <c r="DB30" s="174"/>
      <c r="DC30" s="174"/>
      <c r="DD30" s="174"/>
      <c r="DE30" s="177"/>
      <c r="DF30" s="173"/>
      <c r="DG30" s="173"/>
      <c r="DH30" s="173"/>
      <c r="DI30" s="175"/>
      <c r="DJ30" s="175"/>
      <c r="DK30" s="173"/>
    </row>
  </sheetData>
  <mergeCells count="150">
    <mergeCell ref="A29:C29"/>
    <mergeCell ref="A30:C30"/>
    <mergeCell ref="A8:A9"/>
    <mergeCell ref="B8:B9"/>
    <mergeCell ref="C8:C9"/>
    <mergeCell ref="A10:C10"/>
    <mergeCell ref="A11:C11"/>
    <mergeCell ref="A12:C12"/>
    <mergeCell ref="A13:C13"/>
    <mergeCell ref="A24:C24"/>
    <mergeCell ref="A25:C25"/>
    <mergeCell ref="A26:C26"/>
    <mergeCell ref="A27:C27"/>
    <mergeCell ref="A28:C28"/>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9:C19"/>
    <mergeCell ref="A20:C20"/>
    <mergeCell ref="A21:C21"/>
    <mergeCell ref="A22:C22"/>
    <mergeCell ref="A23:C23"/>
    <mergeCell ref="A14:C14"/>
    <mergeCell ref="A15:C15"/>
    <mergeCell ref="A16:C16"/>
    <mergeCell ref="A17:C17"/>
    <mergeCell ref="A18:C18"/>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K31"/>
  <sheetViews>
    <sheetView workbookViewId="0"/>
  </sheetViews>
  <sheetFormatPr defaultRowHeight="14.25" x14ac:dyDescent="0.2"/>
  <cols>
    <col min="1" max="3" width="4.25" customWidth="1"/>
    <col min="4" max="4" width="47.75" customWidth="1"/>
    <col min="5" max="115" width="22.75" customWidth="1"/>
  </cols>
  <sheetData>
    <row r="1" spans="1:115" ht="27" x14ac:dyDescent="0.2">
      <c r="A1" s="773" t="s">
        <v>559</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191" t="s">
        <v>560</v>
      </c>
    </row>
    <row r="3" spans="1:115" x14ac:dyDescent="0.2">
      <c r="A3" s="774" t="s">
        <v>113</v>
      </c>
      <c r="B3" s="615"/>
      <c r="C3" s="615"/>
      <c r="D3" s="615"/>
      <c r="BF3" s="192" t="s">
        <v>114</v>
      </c>
      <c r="DK3" s="193" t="s">
        <v>115</v>
      </c>
    </row>
    <row r="4" spans="1:115" x14ac:dyDescent="0.2">
      <c r="A4" s="775" t="s">
        <v>262</v>
      </c>
      <c r="B4" s="776"/>
      <c r="C4" s="776"/>
      <c r="D4" s="776"/>
      <c r="E4" s="776" t="s">
        <v>304</v>
      </c>
      <c r="F4" s="776" t="s">
        <v>120</v>
      </c>
      <c r="G4" s="776"/>
      <c r="H4" s="776"/>
      <c r="I4" s="776"/>
      <c r="J4" s="776"/>
      <c r="K4" s="776"/>
      <c r="L4" s="776"/>
      <c r="M4" s="776"/>
      <c r="N4" s="776"/>
      <c r="O4" s="776"/>
      <c r="P4" s="776"/>
      <c r="Q4" s="776"/>
      <c r="R4" s="776"/>
      <c r="S4" s="776"/>
      <c r="T4" s="776" t="s">
        <v>438</v>
      </c>
      <c r="U4" s="776"/>
      <c r="V4" s="776"/>
      <c r="W4" s="776"/>
      <c r="X4" s="776"/>
      <c r="Y4" s="776"/>
      <c r="Z4" s="776"/>
      <c r="AA4" s="776"/>
      <c r="AB4" s="776"/>
      <c r="AC4" s="776"/>
      <c r="AD4" s="776"/>
      <c r="AE4" s="776"/>
      <c r="AF4" s="776"/>
      <c r="AG4" s="776"/>
      <c r="AH4" s="776"/>
      <c r="AI4" s="776"/>
      <c r="AJ4" s="776"/>
      <c r="AK4" s="776"/>
      <c r="AL4" s="776"/>
      <c r="AM4" s="776"/>
      <c r="AN4" s="776"/>
      <c r="AO4" s="776"/>
      <c r="AP4" s="776"/>
      <c r="AQ4" s="776"/>
      <c r="AR4" s="776"/>
      <c r="AS4" s="776"/>
      <c r="AT4" s="776"/>
      <c r="AU4" s="776"/>
      <c r="AV4" s="776" t="s">
        <v>439</v>
      </c>
      <c r="AW4" s="776"/>
      <c r="AX4" s="776"/>
      <c r="AY4" s="776"/>
      <c r="AZ4" s="776"/>
      <c r="BA4" s="776"/>
      <c r="BB4" s="776"/>
      <c r="BC4" s="776"/>
      <c r="BD4" s="776"/>
      <c r="BE4" s="776"/>
      <c r="BF4" s="776"/>
      <c r="BG4" s="776"/>
      <c r="BH4" s="776"/>
      <c r="BI4" s="776" t="s">
        <v>440</v>
      </c>
      <c r="BJ4" s="776"/>
      <c r="BK4" s="776"/>
      <c r="BL4" s="776"/>
      <c r="BM4" s="776"/>
      <c r="BN4" s="776" t="s">
        <v>441</v>
      </c>
      <c r="BO4" s="776"/>
      <c r="BP4" s="776"/>
      <c r="BQ4" s="776"/>
      <c r="BR4" s="776"/>
      <c r="BS4" s="776"/>
      <c r="BT4" s="776"/>
      <c r="BU4" s="776"/>
      <c r="BV4" s="776"/>
      <c r="BW4" s="776"/>
      <c r="BX4" s="776"/>
      <c r="BY4" s="776"/>
      <c r="BZ4" s="776"/>
      <c r="CA4" s="776" t="s">
        <v>442</v>
      </c>
      <c r="CB4" s="776"/>
      <c r="CC4" s="776"/>
      <c r="CD4" s="776"/>
      <c r="CE4" s="776"/>
      <c r="CF4" s="776"/>
      <c r="CG4" s="776"/>
      <c r="CH4" s="776"/>
      <c r="CI4" s="776"/>
      <c r="CJ4" s="776"/>
      <c r="CK4" s="776"/>
      <c r="CL4" s="776"/>
      <c r="CM4" s="776"/>
      <c r="CN4" s="776"/>
      <c r="CO4" s="776"/>
      <c r="CP4" s="776"/>
      <c r="CQ4" s="776"/>
      <c r="CR4" s="776" t="s">
        <v>443</v>
      </c>
      <c r="CS4" s="776"/>
      <c r="CT4" s="776"/>
      <c r="CU4" s="776" t="s">
        <v>444</v>
      </c>
      <c r="CV4" s="776"/>
      <c r="CW4" s="776"/>
      <c r="CX4" s="776"/>
      <c r="CY4" s="776"/>
      <c r="CZ4" s="776"/>
      <c r="DA4" s="779"/>
      <c r="DB4" s="776" t="s">
        <v>445</v>
      </c>
      <c r="DC4" s="776"/>
      <c r="DD4" s="776"/>
      <c r="DE4" s="777"/>
      <c r="DF4" s="776" t="s">
        <v>387</v>
      </c>
      <c r="DG4" s="776"/>
      <c r="DH4" s="776"/>
      <c r="DI4" s="778"/>
      <c r="DJ4" s="778"/>
      <c r="DK4" s="776"/>
    </row>
    <row r="5" spans="1:115" x14ac:dyDescent="0.2">
      <c r="A5" s="783" t="s">
        <v>302</v>
      </c>
      <c r="B5" s="780"/>
      <c r="C5" s="780"/>
      <c r="D5" s="780" t="s">
        <v>303</v>
      </c>
      <c r="E5" s="780"/>
      <c r="F5" s="780" t="s">
        <v>117</v>
      </c>
      <c r="G5" s="780" t="s">
        <v>446</v>
      </c>
      <c r="H5" s="780" t="s">
        <v>447</v>
      </c>
      <c r="I5" s="780" t="s">
        <v>448</v>
      </c>
      <c r="J5" s="780" t="s">
        <v>449</v>
      </c>
      <c r="K5" s="780" t="s">
        <v>450</v>
      </c>
      <c r="L5" s="780" t="s">
        <v>451</v>
      </c>
      <c r="M5" s="780" t="s">
        <v>452</v>
      </c>
      <c r="N5" s="780" t="s">
        <v>453</v>
      </c>
      <c r="O5" s="780" t="s">
        <v>454</v>
      </c>
      <c r="P5" s="780" t="s">
        <v>455</v>
      </c>
      <c r="Q5" s="780" t="s">
        <v>379</v>
      </c>
      <c r="R5" s="780" t="s">
        <v>456</v>
      </c>
      <c r="S5" s="780" t="s">
        <v>457</v>
      </c>
      <c r="T5" s="780" t="s">
        <v>117</v>
      </c>
      <c r="U5" s="780" t="s">
        <v>458</v>
      </c>
      <c r="V5" s="780" t="s">
        <v>459</v>
      </c>
      <c r="W5" s="780" t="s">
        <v>460</v>
      </c>
      <c r="X5" s="780" t="s">
        <v>461</v>
      </c>
      <c r="Y5" s="780" t="s">
        <v>462</v>
      </c>
      <c r="Z5" s="780" t="s">
        <v>463</v>
      </c>
      <c r="AA5" s="780" t="s">
        <v>464</v>
      </c>
      <c r="AB5" s="780" t="s">
        <v>465</v>
      </c>
      <c r="AC5" s="780" t="s">
        <v>466</v>
      </c>
      <c r="AD5" s="780" t="s">
        <v>467</v>
      </c>
      <c r="AE5" s="780" t="s">
        <v>468</v>
      </c>
      <c r="AF5" s="780" t="s">
        <v>469</v>
      </c>
      <c r="AG5" s="780" t="s">
        <v>470</v>
      </c>
      <c r="AH5" s="780" t="s">
        <v>471</v>
      </c>
      <c r="AI5" s="780" t="s">
        <v>472</v>
      </c>
      <c r="AJ5" s="780" t="s">
        <v>473</v>
      </c>
      <c r="AK5" s="780" t="s">
        <v>474</v>
      </c>
      <c r="AL5" s="780" t="s">
        <v>475</v>
      </c>
      <c r="AM5" s="780" t="s">
        <v>476</v>
      </c>
      <c r="AN5" s="780" t="s">
        <v>477</v>
      </c>
      <c r="AO5" s="780" t="s">
        <v>478</v>
      </c>
      <c r="AP5" s="780" t="s">
        <v>479</v>
      </c>
      <c r="AQ5" s="780" t="s">
        <v>480</v>
      </c>
      <c r="AR5" s="780" t="s">
        <v>481</v>
      </c>
      <c r="AS5" s="780" t="s">
        <v>482</v>
      </c>
      <c r="AT5" s="780" t="s">
        <v>483</v>
      </c>
      <c r="AU5" s="780" t="s">
        <v>484</v>
      </c>
      <c r="AV5" s="780" t="s">
        <v>117</v>
      </c>
      <c r="AW5" s="780" t="s">
        <v>485</v>
      </c>
      <c r="AX5" s="780" t="s">
        <v>486</v>
      </c>
      <c r="AY5" s="780" t="s">
        <v>487</v>
      </c>
      <c r="AZ5" s="780" t="s">
        <v>488</v>
      </c>
      <c r="BA5" s="780" t="s">
        <v>489</v>
      </c>
      <c r="BB5" s="780" t="s">
        <v>490</v>
      </c>
      <c r="BC5" s="780" t="s">
        <v>491</v>
      </c>
      <c r="BD5" s="780" t="s">
        <v>492</v>
      </c>
      <c r="BE5" s="780" t="s">
        <v>493</v>
      </c>
      <c r="BF5" s="780" t="s">
        <v>494</v>
      </c>
      <c r="BG5" s="780" t="s">
        <v>495</v>
      </c>
      <c r="BH5" s="780" t="s">
        <v>496</v>
      </c>
      <c r="BI5" s="780" t="s">
        <v>117</v>
      </c>
      <c r="BJ5" s="780" t="s">
        <v>497</v>
      </c>
      <c r="BK5" s="780" t="s">
        <v>498</v>
      </c>
      <c r="BL5" s="780" t="s">
        <v>499</v>
      </c>
      <c r="BM5" s="780" t="s">
        <v>500</v>
      </c>
      <c r="BN5" s="780" t="s">
        <v>117</v>
      </c>
      <c r="BO5" s="780" t="s">
        <v>501</v>
      </c>
      <c r="BP5" s="780" t="s">
        <v>502</v>
      </c>
      <c r="BQ5" s="780" t="s">
        <v>503</v>
      </c>
      <c r="BR5" s="780" t="s">
        <v>504</v>
      </c>
      <c r="BS5" s="780" t="s">
        <v>505</v>
      </c>
      <c r="BT5" s="780" t="s">
        <v>506</v>
      </c>
      <c r="BU5" s="780" t="s">
        <v>507</v>
      </c>
      <c r="BV5" s="780" t="s">
        <v>508</v>
      </c>
      <c r="BW5" s="780" t="s">
        <v>509</v>
      </c>
      <c r="BX5" s="780" t="s">
        <v>510</v>
      </c>
      <c r="BY5" s="780" t="s">
        <v>511</v>
      </c>
      <c r="BZ5" s="780" t="s">
        <v>512</v>
      </c>
      <c r="CA5" s="780" t="s">
        <v>117</v>
      </c>
      <c r="CB5" s="780" t="s">
        <v>501</v>
      </c>
      <c r="CC5" s="780" t="s">
        <v>502</v>
      </c>
      <c r="CD5" s="780" t="s">
        <v>503</v>
      </c>
      <c r="CE5" s="780" t="s">
        <v>504</v>
      </c>
      <c r="CF5" s="780" t="s">
        <v>505</v>
      </c>
      <c r="CG5" s="780" t="s">
        <v>506</v>
      </c>
      <c r="CH5" s="780" t="s">
        <v>507</v>
      </c>
      <c r="CI5" s="780" t="s">
        <v>513</v>
      </c>
      <c r="CJ5" s="780" t="s">
        <v>514</v>
      </c>
      <c r="CK5" s="780" t="s">
        <v>515</v>
      </c>
      <c r="CL5" s="780" t="s">
        <v>516</v>
      </c>
      <c r="CM5" s="780" t="s">
        <v>508</v>
      </c>
      <c r="CN5" s="780" t="s">
        <v>509</v>
      </c>
      <c r="CO5" s="780" t="s">
        <v>510</v>
      </c>
      <c r="CP5" s="780" t="s">
        <v>511</v>
      </c>
      <c r="CQ5" s="780" t="s">
        <v>517</v>
      </c>
      <c r="CR5" s="780" t="s">
        <v>117</v>
      </c>
      <c r="CS5" s="780" t="s">
        <v>518</v>
      </c>
      <c r="CT5" s="780" t="s">
        <v>519</v>
      </c>
      <c r="CU5" s="780" t="s">
        <v>117</v>
      </c>
      <c r="CV5" s="780" t="s">
        <v>520</v>
      </c>
      <c r="CW5" s="780" t="s">
        <v>521</v>
      </c>
      <c r="CX5" s="780" t="s">
        <v>522</v>
      </c>
      <c r="CY5" s="780" t="s">
        <v>523</v>
      </c>
      <c r="CZ5" s="780" t="s">
        <v>524</v>
      </c>
      <c r="DA5" s="784" t="s">
        <v>519</v>
      </c>
      <c r="DB5" s="780" t="s">
        <v>117</v>
      </c>
      <c r="DC5" s="780" t="s">
        <v>525</v>
      </c>
      <c r="DD5" s="780" t="s">
        <v>526</v>
      </c>
      <c r="DE5" s="785" t="s">
        <v>527</v>
      </c>
      <c r="DF5" s="780" t="s">
        <v>117</v>
      </c>
      <c r="DG5" s="780" t="s">
        <v>528</v>
      </c>
      <c r="DH5" s="780" t="s">
        <v>529</v>
      </c>
      <c r="DI5" s="784" t="s">
        <v>530</v>
      </c>
      <c r="DJ5" s="784" t="s">
        <v>531</v>
      </c>
      <c r="DK5" s="780" t="s">
        <v>387</v>
      </c>
    </row>
    <row r="6" spans="1:115" x14ac:dyDescent="0.2">
      <c r="A6" s="783"/>
      <c r="B6" s="780"/>
      <c r="C6" s="780"/>
      <c r="D6" s="780"/>
      <c r="E6" s="780"/>
      <c r="F6" s="780"/>
      <c r="G6" s="780"/>
      <c r="H6" s="780"/>
      <c r="I6" s="780"/>
      <c r="J6" s="780"/>
      <c r="K6" s="780"/>
      <c r="L6" s="780"/>
      <c r="M6" s="780"/>
      <c r="N6" s="780"/>
      <c r="O6" s="780"/>
      <c r="P6" s="780"/>
      <c r="Q6" s="780"/>
      <c r="R6" s="780"/>
      <c r="S6" s="780"/>
      <c r="T6" s="780"/>
      <c r="U6" s="780"/>
      <c r="V6" s="780"/>
      <c r="W6" s="780"/>
      <c r="X6" s="780"/>
      <c r="Y6" s="780"/>
      <c r="Z6" s="780"/>
      <c r="AA6" s="780"/>
      <c r="AB6" s="780"/>
      <c r="AC6" s="780"/>
      <c r="AD6" s="780"/>
      <c r="AE6" s="780"/>
      <c r="AF6" s="780"/>
      <c r="AG6" s="780"/>
      <c r="AH6" s="780"/>
      <c r="AI6" s="780"/>
      <c r="AJ6" s="780"/>
      <c r="AK6" s="780"/>
      <c r="AL6" s="780"/>
      <c r="AM6" s="780"/>
      <c r="AN6" s="780"/>
      <c r="AO6" s="780"/>
      <c r="AP6" s="780"/>
      <c r="AQ6" s="780"/>
      <c r="AR6" s="780"/>
      <c r="AS6" s="780"/>
      <c r="AT6" s="780"/>
      <c r="AU6" s="780"/>
      <c r="AV6" s="780"/>
      <c r="AW6" s="780"/>
      <c r="AX6" s="780"/>
      <c r="AY6" s="780"/>
      <c r="AZ6" s="780"/>
      <c r="BA6" s="780"/>
      <c r="BB6" s="780"/>
      <c r="BC6" s="780"/>
      <c r="BD6" s="780"/>
      <c r="BE6" s="780"/>
      <c r="BF6" s="780"/>
      <c r="BG6" s="780"/>
      <c r="BH6" s="780"/>
      <c r="BI6" s="780"/>
      <c r="BJ6" s="780"/>
      <c r="BK6" s="780"/>
      <c r="BL6" s="780"/>
      <c r="BM6" s="780"/>
      <c r="BN6" s="780"/>
      <c r="BO6" s="780"/>
      <c r="BP6" s="780"/>
      <c r="BQ6" s="780"/>
      <c r="BR6" s="780"/>
      <c r="BS6" s="780"/>
      <c r="BT6" s="780"/>
      <c r="BU6" s="780"/>
      <c r="BV6" s="780"/>
      <c r="BW6" s="780"/>
      <c r="BX6" s="780"/>
      <c r="BY6" s="780"/>
      <c r="BZ6" s="780"/>
      <c r="CA6" s="780"/>
      <c r="CB6" s="780"/>
      <c r="CC6" s="780"/>
      <c r="CD6" s="780"/>
      <c r="CE6" s="780"/>
      <c r="CF6" s="780"/>
      <c r="CG6" s="780"/>
      <c r="CH6" s="780"/>
      <c r="CI6" s="780"/>
      <c r="CJ6" s="780"/>
      <c r="CK6" s="780"/>
      <c r="CL6" s="780"/>
      <c r="CM6" s="780"/>
      <c r="CN6" s="780"/>
      <c r="CO6" s="780"/>
      <c r="CP6" s="780"/>
      <c r="CQ6" s="780"/>
      <c r="CR6" s="780"/>
      <c r="CS6" s="780"/>
      <c r="CT6" s="780"/>
      <c r="CU6" s="780"/>
      <c r="CV6" s="780"/>
      <c r="CW6" s="780"/>
      <c r="CX6" s="780"/>
      <c r="CY6" s="780"/>
      <c r="CZ6" s="780"/>
      <c r="DA6" s="784"/>
      <c r="DB6" s="780"/>
      <c r="DC6" s="780"/>
      <c r="DD6" s="780"/>
      <c r="DE6" s="785"/>
      <c r="DF6" s="780"/>
      <c r="DG6" s="780"/>
      <c r="DH6" s="780"/>
      <c r="DI6" s="784"/>
      <c r="DJ6" s="784"/>
      <c r="DK6" s="780"/>
    </row>
    <row r="7" spans="1:115" x14ac:dyDescent="0.2">
      <c r="A7" s="783"/>
      <c r="B7" s="780"/>
      <c r="C7" s="780"/>
      <c r="D7" s="780"/>
      <c r="E7" s="780"/>
      <c r="F7" s="780"/>
      <c r="G7" s="780"/>
      <c r="H7" s="780"/>
      <c r="I7" s="780"/>
      <c r="J7" s="780"/>
      <c r="K7" s="780"/>
      <c r="L7" s="780"/>
      <c r="M7" s="780"/>
      <c r="N7" s="780"/>
      <c r="O7" s="780"/>
      <c r="P7" s="780"/>
      <c r="Q7" s="780"/>
      <c r="R7" s="780"/>
      <c r="S7" s="780"/>
      <c r="T7" s="780"/>
      <c r="U7" s="780"/>
      <c r="V7" s="780"/>
      <c r="W7" s="780"/>
      <c r="X7" s="780"/>
      <c r="Y7" s="780"/>
      <c r="Z7" s="780"/>
      <c r="AA7" s="780"/>
      <c r="AB7" s="780"/>
      <c r="AC7" s="780"/>
      <c r="AD7" s="780"/>
      <c r="AE7" s="780"/>
      <c r="AF7" s="780"/>
      <c r="AG7" s="780"/>
      <c r="AH7" s="780"/>
      <c r="AI7" s="780"/>
      <c r="AJ7" s="780"/>
      <c r="AK7" s="780"/>
      <c r="AL7" s="780"/>
      <c r="AM7" s="780"/>
      <c r="AN7" s="780"/>
      <c r="AO7" s="780"/>
      <c r="AP7" s="780"/>
      <c r="AQ7" s="780"/>
      <c r="AR7" s="780"/>
      <c r="AS7" s="780"/>
      <c r="AT7" s="780"/>
      <c r="AU7" s="780"/>
      <c r="AV7" s="780"/>
      <c r="AW7" s="780"/>
      <c r="AX7" s="780"/>
      <c r="AY7" s="780"/>
      <c r="AZ7" s="780"/>
      <c r="BA7" s="780"/>
      <c r="BB7" s="780"/>
      <c r="BC7" s="780"/>
      <c r="BD7" s="780"/>
      <c r="BE7" s="780"/>
      <c r="BF7" s="780"/>
      <c r="BG7" s="780"/>
      <c r="BH7" s="780"/>
      <c r="BI7" s="780"/>
      <c r="BJ7" s="780"/>
      <c r="BK7" s="780"/>
      <c r="BL7" s="780"/>
      <c r="BM7" s="780"/>
      <c r="BN7" s="780"/>
      <c r="BO7" s="780"/>
      <c r="BP7" s="780"/>
      <c r="BQ7" s="780"/>
      <c r="BR7" s="780"/>
      <c r="BS7" s="780"/>
      <c r="BT7" s="780"/>
      <c r="BU7" s="780"/>
      <c r="BV7" s="780"/>
      <c r="BW7" s="780"/>
      <c r="BX7" s="780"/>
      <c r="BY7" s="780"/>
      <c r="BZ7" s="780"/>
      <c r="CA7" s="780"/>
      <c r="CB7" s="780"/>
      <c r="CC7" s="780"/>
      <c r="CD7" s="780"/>
      <c r="CE7" s="780"/>
      <c r="CF7" s="780"/>
      <c r="CG7" s="780"/>
      <c r="CH7" s="780"/>
      <c r="CI7" s="780"/>
      <c r="CJ7" s="780"/>
      <c r="CK7" s="780"/>
      <c r="CL7" s="780"/>
      <c r="CM7" s="780"/>
      <c r="CN7" s="780"/>
      <c r="CO7" s="780"/>
      <c r="CP7" s="780"/>
      <c r="CQ7" s="780"/>
      <c r="CR7" s="780"/>
      <c r="CS7" s="780"/>
      <c r="CT7" s="780"/>
      <c r="CU7" s="780"/>
      <c r="CV7" s="780"/>
      <c r="CW7" s="780"/>
      <c r="CX7" s="780"/>
      <c r="CY7" s="780"/>
      <c r="CZ7" s="780"/>
      <c r="DA7" s="784"/>
      <c r="DB7" s="780"/>
      <c r="DC7" s="780"/>
      <c r="DD7" s="780"/>
      <c r="DE7" s="785"/>
      <c r="DF7" s="780"/>
      <c r="DG7" s="780"/>
      <c r="DH7" s="780"/>
      <c r="DI7" s="784"/>
      <c r="DJ7" s="784"/>
      <c r="DK7" s="780"/>
    </row>
    <row r="8" spans="1:115" x14ac:dyDescent="0.2">
      <c r="A8" s="783" t="s">
        <v>314</v>
      </c>
      <c r="B8" s="780" t="s">
        <v>315</v>
      </c>
      <c r="C8" s="780" t="s">
        <v>316</v>
      </c>
      <c r="D8" s="181" t="s">
        <v>119</v>
      </c>
      <c r="E8" s="181" t="s">
        <v>64</v>
      </c>
      <c r="F8" s="181" t="s">
        <v>65</v>
      </c>
      <c r="G8" s="181" t="s">
        <v>66</v>
      </c>
      <c r="H8" s="181" t="s">
        <v>72</v>
      </c>
      <c r="I8" s="181" t="s">
        <v>74</v>
      </c>
      <c r="J8" s="181" t="s">
        <v>76</v>
      </c>
      <c r="K8" s="181" t="s">
        <v>78</v>
      </c>
      <c r="L8" s="181" t="s">
        <v>80</v>
      </c>
      <c r="M8" s="181" t="s">
        <v>82</v>
      </c>
      <c r="N8" s="181" t="s">
        <v>84</v>
      </c>
      <c r="O8" s="181" t="s">
        <v>86</v>
      </c>
      <c r="P8" s="181" t="s">
        <v>88</v>
      </c>
      <c r="Q8" s="181" t="s">
        <v>90</v>
      </c>
      <c r="R8" s="181" t="s">
        <v>92</v>
      </c>
      <c r="S8" s="181" t="s">
        <v>94</v>
      </c>
      <c r="T8" s="181" t="s">
        <v>96</v>
      </c>
      <c r="U8" s="181" t="s">
        <v>98</v>
      </c>
      <c r="V8" s="181" t="s">
        <v>100</v>
      </c>
      <c r="W8" s="181" t="s">
        <v>102</v>
      </c>
      <c r="X8" s="181" t="s">
        <v>104</v>
      </c>
      <c r="Y8" s="181" t="s">
        <v>106</v>
      </c>
      <c r="Z8" s="181" t="s">
        <v>222</v>
      </c>
      <c r="AA8" s="181" t="s">
        <v>226</v>
      </c>
      <c r="AB8" s="181" t="s">
        <v>230</v>
      </c>
      <c r="AC8" s="181" t="s">
        <v>234</v>
      </c>
      <c r="AD8" s="181" t="s">
        <v>238</v>
      </c>
      <c r="AE8" s="181" t="s">
        <v>243</v>
      </c>
      <c r="AF8" s="181" t="s">
        <v>247</v>
      </c>
      <c r="AG8" s="181" t="s">
        <v>251</v>
      </c>
      <c r="AH8" s="181" t="s">
        <v>254</v>
      </c>
      <c r="AI8" s="181" t="s">
        <v>257</v>
      </c>
      <c r="AJ8" s="181" t="s">
        <v>134</v>
      </c>
      <c r="AK8" s="181" t="s">
        <v>139</v>
      </c>
      <c r="AL8" s="181" t="s">
        <v>144</v>
      </c>
      <c r="AM8" s="181" t="s">
        <v>149</v>
      </c>
      <c r="AN8" s="181" t="s">
        <v>154</v>
      </c>
      <c r="AO8" s="181" t="s">
        <v>159</v>
      </c>
      <c r="AP8" s="181" t="s">
        <v>164</v>
      </c>
      <c r="AQ8" s="181" t="s">
        <v>169</v>
      </c>
      <c r="AR8" s="181" t="s">
        <v>173</v>
      </c>
      <c r="AS8" s="181" t="s">
        <v>176</v>
      </c>
      <c r="AT8" s="181" t="s">
        <v>179</v>
      </c>
      <c r="AU8" s="181" t="s">
        <v>183</v>
      </c>
      <c r="AV8" s="181" t="s">
        <v>187</v>
      </c>
      <c r="AW8" s="181" t="s">
        <v>191</v>
      </c>
      <c r="AX8" s="181" t="s">
        <v>195</v>
      </c>
      <c r="AY8" s="181" t="s">
        <v>199</v>
      </c>
      <c r="AZ8" s="181" t="s">
        <v>203</v>
      </c>
      <c r="BA8" s="181" t="s">
        <v>207</v>
      </c>
      <c r="BB8" s="181" t="s">
        <v>211</v>
      </c>
      <c r="BC8" s="181" t="s">
        <v>215</v>
      </c>
      <c r="BD8" s="181" t="s">
        <v>219</v>
      </c>
      <c r="BE8" s="181" t="s">
        <v>224</v>
      </c>
      <c r="BF8" s="181" t="s">
        <v>228</v>
      </c>
      <c r="BG8" s="181" t="s">
        <v>232</v>
      </c>
      <c r="BH8" s="181" t="s">
        <v>236</v>
      </c>
      <c r="BI8" s="181" t="s">
        <v>240</v>
      </c>
      <c r="BJ8" s="181" t="s">
        <v>136</v>
      </c>
      <c r="BK8" s="181" t="s">
        <v>141</v>
      </c>
      <c r="BL8" s="181" t="s">
        <v>146</v>
      </c>
      <c r="BM8" s="181" t="s">
        <v>151</v>
      </c>
      <c r="BN8" s="181" t="s">
        <v>156</v>
      </c>
      <c r="BO8" s="181" t="s">
        <v>161</v>
      </c>
      <c r="BP8" s="181" t="s">
        <v>166</v>
      </c>
      <c r="BQ8" s="181" t="s">
        <v>171</v>
      </c>
      <c r="BR8" s="181" t="s">
        <v>174</v>
      </c>
      <c r="BS8" s="181" t="s">
        <v>177</v>
      </c>
      <c r="BT8" s="181" t="s">
        <v>181</v>
      </c>
      <c r="BU8" s="181" t="s">
        <v>185</v>
      </c>
      <c r="BV8" s="181" t="s">
        <v>189</v>
      </c>
      <c r="BW8" s="181" t="s">
        <v>193</v>
      </c>
      <c r="BX8" s="181" t="s">
        <v>197</v>
      </c>
      <c r="BY8" s="181" t="s">
        <v>201</v>
      </c>
      <c r="BZ8" s="181" t="s">
        <v>205</v>
      </c>
      <c r="CA8" s="181" t="s">
        <v>209</v>
      </c>
      <c r="CB8" s="181" t="s">
        <v>213</v>
      </c>
      <c r="CC8" s="181" t="s">
        <v>217</v>
      </c>
      <c r="CD8" s="181" t="s">
        <v>221</v>
      </c>
      <c r="CE8" s="181" t="s">
        <v>225</v>
      </c>
      <c r="CF8" s="181" t="s">
        <v>229</v>
      </c>
      <c r="CG8" s="181" t="s">
        <v>233</v>
      </c>
      <c r="CH8" s="181" t="s">
        <v>237</v>
      </c>
      <c r="CI8" s="181" t="s">
        <v>241</v>
      </c>
      <c r="CJ8" s="181" t="s">
        <v>245</v>
      </c>
      <c r="CK8" s="181" t="s">
        <v>249</v>
      </c>
      <c r="CL8" s="181" t="s">
        <v>253</v>
      </c>
      <c r="CM8" s="181" t="s">
        <v>255</v>
      </c>
      <c r="CN8" s="181" t="s">
        <v>258</v>
      </c>
      <c r="CO8" s="181" t="s">
        <v>276</v>
      </c>
      <c r="CP8" s="181" t="s">
        <v>277</v>
      </c>
      <c r="CQ8" s="181" t="s">
        <v>532</v>
      </c>
      <c r="CR8" s="181" t="s">
        <v>533</v>
      </c>
      <c r="CS8" s="181" t="s">
        <v>534</v>
      </c>
      <c r="CT8" s="181" t="s">
        <v>535</v>
      </c>
      <c r="CU8" s="181" t="s">
        <v>536</v>
      </c>
      <c r="CV8" s="181" t="s">
        <v>537</v>
      </c>
      <c r="CW8" s="181" t="s">
        <v>538</v>
      </c>
      <c r="CX8" s="181" t="s">
        <v>539</v>
      </c>
      <c r="CY8" s="181" t="s">
        <v>540</v>
      </c>
      <c r="CZ8" s="181" t="s">
        <v>541</v>
      </c>
      <c r="DA8" s="182" t="s">
        <v>542</v>
      </c>
      <c r="DB8" s="181" t="s">
        <v>543</v>
      </c>
      <c r="DC8" s="181" t="s">
        <v>544</v>
      </c>
      <c r="DD8" s="181" t="s">
        <v>545</v>
      </c>
      <c r="DE8" s="183" t="s">
        <v>546</v>
      </c>
      <c r="DF8" s="181" t="s">
        <v>547</v>
      </c>
      <c r="DG8" s="181" t="s">
        <v>548</v>
      </c>
      <c r="DH8" s="181" t="s">
        <v>549</v>
      </c>
      <c r="DI8" s="182" t="s">
        <v>550</v>
      </c>
      <c r="DJ8" s="182" t="s">
        <v>551</v>
      </c>
      <c r="DK8" s="181" t="s">
        <v>552</v>
      </c>
    </row>
    <row r="9" spans="1:115" x14ac:dyDescent="0.2">
      <c r="A9" s="783"/>
      <c r="B9" s="780"/>
      <c r="C9" s="780"/>
      <c r="D9" s="181" t="s">
        <v>304</v>
      </c>
      <c r="E9" s="184">
        <v>48679469.100000001</v>
      </c>
      <c r="F9" s="184">
        <v>2098368.34</v>
      </c>
      <c r="G9" s="184"/>
      <c r="H9" s="184"/>
      <c r="I9" s="184"/>
      <c r="J9" s="184">
        <v>123120</v>
      </c>
      <c r="K9" s="184"/>
      <c r="L9" s="184"/>
      <c r="M9" s="184"/>
      <c r="N9" s="184"/>
      <c r="O9" s="184"/>
      <c r="P9" s="184"/>
      <c r="Q9" s="184"/>
      <c r="R9" s="184"/>
      <c r="S9" s="184">
        <v>1975248.34</v>
      </c>
      <c r="T9" s="184">
        <v>12243959.07</v>
      </c>
      <c r="U9" s="184">
        <v>821572.06</v>
      </c>
      <c r="V9" s="184">
        <v>237253.6</v>
      </c>
      <c r="W9" s="184">
        <v>50000</v>
      </c>
      <c r="X9" s="184">
        <v>19509.400000000001</v>
      </c>
      <c r="Y9" s="184">
        <v>3026.4</v>
      </c>
      <c r="Z9" s="184">
        <v>172422</v>
      </c>
      <c r="AA9" s="184">
        <v>59265.79</v>
      </c>
      <c r="AB9" s="184"/>
      <c r="AC9" s="184">
        <v>2880</v>
      </c>
      <c r="AD9" s="184">
        <v>579252.5</v>
      </c>
      <c r="AE9" s="184"/>
      <c r="AF9" s="184">
        <v>140903</v>
      </c>
      <c r="AG9" s="184">
        <v>73800</v>
      </c>
      <c r="AH9" s="184"/>
      <c r="AI9" s="184"/>
      <c r="AJ9" s="184">
        <v>7000</v>
      </c>
      <c r="AK9" s="184">
        <v>32600</v>
      </c>
      <c r="AL9" s="184"/>
      <c r="AM9" s="184"/>
      <c r="AN9" s="184">
        <v>3023713.94</v>
      </c>
      <c r="AO9" s="184">
        <v>4465363.04</v>
      </c>
      <c r="AP9" s="184"/>
      <c r="AQ9" s="184"/>
      <c r="AR9" s="184">
        <v>29969.66</v>
      </c>
      <c r="AS9" s="184">
        <v>33560</v>
      </c>
      <c r="AT9" s="184"/>
      <c r="AU9" s="184">
        <v>2491867.6800000002</v>
      </c>
      <c r="AV9" s="184">
        <v>30321288.690000001</v>
      </c>
      <c r="AW9" s="184"/>
      <c r="AX9" s="184"/>
      <c r="AY9" s="184"/>
      <c r="AZ9" s="184"/>
      <c r="BA9" s="184"/>
      <c r="BB9" s="184"/>
      <c r="BC9" s="184"/>
      <c r="BD9" s="184"/>
      <c r="BE9" s="185"/>
      <c r="BF9" s="185"/>
      <c r="BG9" s="185"/>
      <c r="BH9" s="185">
        <v>30321288.690000001</v>
      </c>
      <c r="BI9" s="185"/>
      <c r="BJ9" s="185"/>
      <c r="BK9" s="185"/>
      <c r="BL9" s="185"/>
      <c r="BM9" s="185"/>
      <c r="BN9" s="185"/>
      <c r="BO9" s="185"/>
      <c r="BP9" s="185"/>
      <c r="BQ9" s="185"/>
      <c r="BR9" s="184"/>
      <c r="BS9" s="184"/>
      <c r="BT9" s="184"/>
      <c r="BU9" s="184"/>
      <c r="BV9" s="184"/>
      <c r="BW9" s="184"/>
      <c r="BX9" s="184"/>
      <c r="BY9" s="184"/>
      <c r="BZ9" s="184"/>
      <c r="CA9" s="184">
        <v>549080</v>
      </c>
      <c r="CB9" s="184"/>
      <c r="CC9" s="184">
        <v>156795</v>
      </c>
      <c r="CD9" s="184">
        <v>11285</v>
      </c>
      <c r="CE9" s="184"/>
      <c r="CF9" s="184"/>
      <c r="CG9" s="184">
        <v>57000</v>
      </c>
      <c r="CH9" s="184"/>
      <c r="CI9" s="185"/>
      <c r="CJ9" s="185"/>
      <c r="CK9" s="185"/>
      <c r="CL9" s="184"/>
      <c r="CM9" s="184"/>
      <c r="CN9" s="184"/>
      <c r="CO9" s="184"/>
      <c r="CP9" s="184"/>
      <c r="CQ9" s="184">
        <v>324000</v>
      </c>
      <c r="CR9" s="185"/>
      <c r="CS9" s="185"/>
      <c r="CT9" s="185"/>
      <c r="CU9" s="184">
        <v>3466773</v>
      </c>
      <c r="CV9" s="184"/>
      <c r="CW9" s="184"/>
      <c r="CX9" s="184">
        <v>121773</v>
      </c>
      <c r="CY9" s="184"/>
      <c r="CZ9" s="184"/>
      <c r="DA9" s="184">
        <v>3345000</v>
      </c>
      <c r="DB9" s="184"/>
      <c r="DC9" s="184"/>
      <c r="DD9" s="184"/>
      <c r="DE9" s="186"/>
      <c r="DF9" s="184"/>
      <c r="DG9" s="184"/>
      <c r="DH9" s="184"/>
      <c r="DI9" s="184"/>
      <c r="DJ9" s="184"/>
      <c r="DK9" s="184"/>
    </row>
    <row r="10" spans="1:115" x14ac:dyDescent="0.2">
      <c r="A10" s="781" t="s">
        <v>323</v>
      </c>
      <c r="B10" s="782" t="s">
        <v>323</v>
      </c>
      <c r="C10" s="782" t="s">
        <v>323</v>
      </c>
      <c r="D10" s="187" t="s">
        <v>324</v>
      </c>
      <c r="E10" s="188">
        <v>47557696.100000001</v>
      </c>
      <c r="F10" s="188">
        <v>2098368.34</v>
      </c>
      <c r="G10" s="188"/>
      <c r="H10" s="188"/>
      <c r="I10" s="188"/>
      <c r="J10" s="188">
        <v>123120</v>
      </c>
      <c r="K10" s="188"/>
      <c r="L10" s="188"/>
      <c r="M10" s="188"/>
      <c r="N10" s="188"/>
      <c r="O10" s="188"/>
      <c r="P10" s="188"/>
      <c r="Q10" s="188"/>
      <c r="R10" s="188"/>
      <c r="S10" s="188">
        <v>1975248.34</v>
      </c>
      <c r="T10" s="188">
        <v>12243959.07</v>
      </c>
      <c r="U10" s="188">
        <v>821572.06</v>
      </c>
      <c r="V10" s="188">
        <v>237253.6</v>
      </c>
      <c r="W10" s="188">
        <v>50000</v>
      </c>
      <c r="X10" s="188">
        <v>19509.400000000001</v>
      </c>
      <c r="Y10" s="188">
        <v>3026.4</v>
      </c>
      <c r="Z10" s="188">
        <v>172422</v>
      </c>
      <c r="AA10" s="188">
        <v>59265.79</v>
      </c>
      <c r="AB10" s="188"/>
      <c r="AC10" s="188">
        <v>2880</v>
      </c>
      <c r="AD10" s="188">
        <v>579252.5</v>
      </c>
      <c r="AE10" s="188"/>
      <c r="AF10" s="188">
        <v>140903</v>
      </c>
      <c r="AG10" s="188">
        <v>73800</v>
      </c>
      <c r="AH10" s="188"/>
      <c r="AI10" s="188"/>
      <c r="AJ10" s="188">
        <v>7000</v>
      </c>
      <c r="AK10" s="188">
        <v>32600</v>
      </c>
      <c r="AL10" s="188"/>
      <c r="AM10" s="188"/>
      <c r="AN10" s="188">
        <v>3023713.94</v>
      </c>
      <c r="AO10" s="188">
        <v>4465363.04</v>
      </c>
      <c r="AP10" s="188"/>
      <c r="AQ10" s="188"/>
      <c r="AR10" s="188">
        <v>29969.66</v>
      </c>
      <c r="AS10" s="188">
        <v>33560</v>
      </c>
      <c r="AT10" s="188"/>
      <c r="AU10" s="188">
        <v>2491867.6800000002</v>
      </c>
      <c r="AV10" s="188">
        <v>30321288.690000001</v>
      </c>
      <c r="AW10" s="188"/>
      <c r="AX10" s="188"/>
      <c r="AY10" s="188"/>
      <c r="AZ10" s="188"/>
      <c r="BA10" s="188"/>
      <c r="BB10" s="188"/>
      <c r="BC10" s="188"/>
      <c r="BD10" s="188"/>
      <c r="BE10" s="188"/>
      <c r="BF10" s="188"/>
      <c r="BG10" s="188"/>
      <c r="BH10" s="188">
        <v>30321288.690000001</v>
      </c>
      <c r="BI10" s="189"/>
      <c r="BJ10" s="189"/>
      <c r="BK10" s="189"/>
      <c r="BL10" s="189"/>
      <c r="BM10" s="189"/>
      <c r="BN10" s="189"/>
      <c r="BO10" s="189"/>
      <c r="BP10" s="189"/>
      <c r="BQ10" s="189"/>
      <c r="BR10" s="189"/>
      <c r="BS10" s="189"/>
      <c r="BT10" s="189"/>
      <c r="BU10" s="189"/>
      <c r="BV10" s="189"/>
      <c r="BW10" s="189"/>
      <c r="BX10" s="189"/>
      <c r="BY10" s="189"/>
      <c r="BZ10" s="189"/>
      <c r="CA10" s="189">
        <v>549080</v>
      </c>
      <c r="CB10" s="189"/>
      <c r="CC10" s="189">
        <v>156795</v>
      </c>
      <c r="CD10" s="189">
        <v>11285</v>
      </c>
      <c r="CE10" s="189"/>
      <c r="CF10" s="189"/>
      <c r="CG10" s="189">
        <v>57000</v>
      </c>
      <c r="CH10" s="189"/>
      <c r="CI10" s="189"/>
      <c r="CJ10" s="189"/>
      <c r="CK10" s="189"/>
      <c r="CL10" s="189"/>
      <c r="CM10" s="189"/>
      <c r="CN10" s="189"/>
      <c r="CO10" s="189"/>
      <c r="CP10" s="188"/>
      <c r="CQ10" s="188">
        <v>324000</v>
      </c>
      <c r="CR10" s="188"/>
      <c r="CS10" s="188"/>
      <c r="CT10" s="188"/>
      <c r="CU10" s="188">
        <v>2345000</v>
      </c>
      <c r="CV10" s="189"/>
      <c r="CW10" s="189"/>
      <c r="CX10" s="189"/>
      <c r="CY10" s="188"/>
      <c r="CZ10" s="188"/>
      <c r="DA10" s="188">
        <v>2345000</v>
      </c>
      <c r="DB10" s="188"/>
      <c r="DC10" s="188"/>
      <c r="DD10" s="188"/>
      <c r="DE10" s="190"/>
      <c r="DF10" s="188"/>
      <c r="DG10" s="188"/>
      <c r="DH10" s="189"/>
      <c r="DI10" s="188"/>
      <c r="DJ10" s="188"/>
      <c r="DK10" s="188"/>
    </row>
    <row r="11" spans="1:115" x14ac:dyDescent="0.2">
      <c r="A11" s="781" t="s">
        <v>325</v>
      </c>
      <c r="B11" s="782" t="s">
        <v>325</v>
      </c>
      <c r="C11" s="782" t="s">
        <v>325</v>
      </c>
      <c r="D11" s="187" t="s">
        <v>326</v>
      </c>
      <c r="E11" s="188">
        <v>20056438.93</v>
      </c>
      <c r="F11" s="188">
        <v>2098368.34</v>
      </c>
      <c r="G11" s="188"/>
      <c r="H11" s="188"/>
      <c r="I11" s="188"/>
      <c r="J11" s="188">
        <v>123120</v>
      </c>
      <c r="K11" s="188"/>
      <c r="L11" s="188"/>
      <c r="M11" s="188"/>
      <c r="N11" s="188"/>
      <c r="O11" s="188"/>
      <c r="P11" s="188"/>
      <c r="Q11" s="188"/>
      <c r="R11" s="188"/>
      <c r="S11" s="188">
        <v>1975248.34</v>
      </c>
      <c r="T11" s="188">
        <v>8318670.5899999999</v>
      </c>
      <c r="U11" s="188">
        <v>813892.06</v>
      </c>
      <c r="V11" s="188">
        <v>197454</v>
      </c>
      <c r="W11" s="188">
        <v>50000</v>
      </c>
      <c r="X11" s="188">
        <v>19509.400000000001</v>
      </c>
      <c r="Y11" s="188">
        <v>3026.4</v>
      </c>
      <c r="Z11" s="188">
        <v>172422</v>
      </c>
      <c r="AA11" s="188">
        <v>59265.79</v>
      </c>
      <c r="AB11" s="188"/>
      <c r="AC11" s="188">
        <v>2880</v>
      </c>
      <c r="AD11" s="188">
        <v>579252.5</v>
      </c>
      <c r="AE11" s="188"/>
      <c r="AF11" s="188">
        <v>140903</v>
      </c>
      <c r="AG11" s="188">
        <v>32800</v>
      </c>
      <c r="AH11" s="188"/>
      <c r="AI11" s="188"/>
      <c r="AJ11" s="188">
        <v>7000</v>
      </c>
      <c r="AK11" s="188">
        <v>32600</v>
      </c>
      <c r="AL11" s="188"/>
      <c r="AM11" s="188"/>
      <c r="AN11" s="188">
        <v>3003613.94</v>
      </c>
      <c r="AO11" s="188">
        <v>1930684.96</v>
      </c>
      <c r="AP11" s="188"/>
      <c r="AQ11" s="188"/>
      <c r="AR11" s="188">
        <v>29969.66</v>
      </c>
      <c r="AS11" s="188">
        <v>33560</v>
      </c>
      <c r="AT11" s="188"/>
      <c r="AU11" s="188">
        <v>1209836.8799999999</v>
      </c>
      <c r="AV11" s="188">
        <v>9147320</v>
      </c>
      <c r="AW11" s="188"/>
      <c r="AX11" s="188"/>
      <c r="AY11" s="188"/>
      <c r="AZ11" s="188"/>
      <c r="BA11" s="188"/>
      <c r="BB11" s="188"/>
      <c r="BC11" s="188"/>
      <c r="BD11" s="188"/>
      <c r="BE11" s="188"/>
      <c r="BF11" s="188"/>
      <c r="BG11" s="188"/>
      <c r="BH11" s="188">
        <v>9147320</v>
      </c>
      <c r="BI11" s="189"/>
      <c r="BJ11" s="189"/>
      <c r="BK11" s="189"/>
      <c r="BL11" s="189"/>
      <c r="BM11" s="189"/>
      <c r="BN11" s="189"/>
      <c r="BO11" s="189"/>
      <c r="BP11" s="189"/>
      <c r="BQ11" s="189"/>
      <c r="BR11" s="189"/>
      <c r="BS11" s="189"/>
      <c r="BT11" s="189"/>
      <c r="BU11" s="189"/>
      <c r="BV11" s="189"/>
      <c r="BW11" s="189"/>
      <c r="BX11" s="189"/>
      <c r="BY11" s="189"/>
      <c r="BZ11" s="189"/>
      <c r="CA11" s="189">
        <v>492080</v>
      </c>
      <c r="CB11" s="189"/>
      <c r="CC11" s="189">
        <v>156795</v>
      </c>
      <c r="CD11" s="189">
        <v>11285</v>
      </c>
      <c r="CE11" s="189"/>
      <c r="CF11" s="189"/>
      <c r="CG11" s="189"/>
      <c r="CH11" s="189"/>
      <c r="CI11" s="189"/>
      <c r="CJ11" s="189"/>
      <c r="CK11" s="189"/>
      <c r="CL11" s="189"/>
      <c r="CM11" s="189"/>
      <c r="CN11" s="189"/>
      <c r="CO11" s="189"/>
      <c r="CP11" s="188"/>
      <c r="CQ11" s="188">
        <v>324000</v>
      </c>
      <c r="CR11" s="188"/>
      <c r="CS11" s="188"/>
      <c r="CT11" s="188"/>
      <c r="CU11" s="188"/>
      <c r="CV11" s="189"/>
      <c r="CW11" s="189"/>
      <c r="CX11" s="189"/>
      <c r="CY11" s="188"/>
      <c r="CZ11" s="188"/>
      <c r="DA11" s="188"/>
      <c r="DB11" s="188"/>
      <c r="DC11" s="188"/>
      <c r="DD11" s="188"/>
      <c r="DE11" s="190"/>
      <c r="DF11" s="188"/>
      <c r="DG11" s="188"/>
      <c r="DH11" s="189"/>
      <c r="DI11" s="188"/>
      <c r="DJ11" s="188"/>
      <c r="DK11" s="188"/>
    </row>
    <row r="12" spans="1:115" x14ac:dyDescent="0.2">
      <c r="A12" s="781" t="s">
        <v>329</v>
      </c>
      <c r="B12" s="782" t="s">
        <v>329</v>
      </c>
      <c r="C12" s="782" t="s">
        <v>329</v>
      </c>
      <c r="D12" s="187" t="s">
        <v>330</v>
      </c>
      <c r="E12" s="188">
        <v>1896807.33</v>
      </c>
      <c r="F12" s="188">
        <v>241898.93</v>
      </c>
      <c r="G12" s="188"/>
      <c r="H12" s="188"/>
      <c r="I12" s="188"/>
      <c r="J12" s="188"/>
      <c r="K12" s="188"/>
      <c r="L12" s="188"/>
      <c r="M12" s="188"/>
      <c r="N12" s="188"/>
      <c r="O12" s="188"/>
      <c r="P12" s="188"/>
      <c r="Q12" s="188"/>
      <c r="R12" s="188"/>
      <c r="S12" s="188">
        <v>241898.93</v>
      </c>
      <c r="T12" s="188">
        <v>1328063.3999999999</v>
      </c>
      <c r="U12" s="188">
        <v>118047.67999999999</v>
      </c>
      <c r="V12" s="188">
        <v>18098.599999999999</v>
      </c>
      <c r="W12" s="188">
        <v>30000</v>
      </c>
      <c r="X12" s="188"/>
      <c r="Y12" s="188">
        <v>3026.4</v>
      </c>
      <c r="Z12" s="188">
        <v>142000</v>
      </c>
      <c r="AA12" s="188">
        <v>8260.16</v>
      </c>
      <c r="AB12" s="188"/>
      <c r="AC12" s="188"/>
      <c r="AD12" s="188">
        <v>96543.56</v>
      </c>
      <c r="AE12" s="188"/>
      <c r="AF12" s="188">
        <v>79793</v>
      </c>
      <c r="AG12" s="188">
        <v>30000</v>
      </c>
      <c r="AH12" s="188"/>
      <c r="AI12" s="188"/>
      <c r="AJ12" s="188">
        <v>2000</v>
      </c>
      <c r="AK12" s="188">
        <v>2480</v>
      </c>
      <c r="AL12" s="188"/>
      <c r="AM12" s="188"/>
      <c r="AN12" s="188">
        <v>232350</v>
      </c>
      <c r="AO12" s="188">
        <v>533314</v>
      </c>
      <c r="AP12" s="188"/>
      <c r="AQ12" s="188"/>
      <c r="AR12" s="188"/>
      <c r="AS12" s="188">
        <v>3100</v>
      </c>
      <c r="AT12" s="188"/>
      <c r="AU12" s="188">
        <v>29050</v>
      </c>
      <c r="AV12" s="188"/>
      <c r="AW12" s="188"/>
      <c r="AX12" s="188"/>
      <c r="AY12" s="188"/>
      <c r="AZ12" s="188"/>
      <c r="BA12" s="188"/>
      <c r="BB12" s="188"/>
      <c r="BC12" s="188"/>
      <c r="BD12" s="188"/>
      <c r="BE12" s="188"/>
      <c r="BF12" s="188"/>
      <c r="BG12" s="188"/>
      <c r="BH12" s="188"/>
      <c r="BI12" s="189"/>
      <c r="BJ12" s="189"/>
      <c r="BK12" s="189"/>
      <c r="BL12" s="189"/>
      <c r="BM12" s="189"/>
      <c r="BN12" s="189"/>
      <c r="BO12" s="189"/>
      <c r="BP12" s="189"/>
      <c r="BQ12" s="189"/>
      <c r="BR12" s="189"/>
      <c r="BS12" s="189"/>
      <c r="BT12" s="189"/>
      <c r="BU12" s="189"/>
      <c r="BV12" s="189"/>
      <c r="BW12" s="189"/>
      <c r="BX12" s="189"/>
      <c r="BY12" s="189"/>
      <c r="BZ12" s="189"/>
      <c r="CA12" s="189">
        <v>326845</v>
      </c>
      <c r="CB12" s="189"/>
      <c r="CC12" s="189">
        <v>2845</v>
      </c>
      <c r="CD12" s="189"/>
      <c r="CE12" s="189"/>
      <c r="CF12" s="189"/>
      <c r="CG12" s="189"/>
      <c r="CH12" s="189"/>
      <c r="CI12" s="189"/>
      <c r="CJ12" s="189"/>
      <c r="CK12" s="189"/>
      <c r="CL12" s="189"/>
      <c r="CM12" s="189"/>
      <c r="CN12" s="189"/>
      <c r="CO12" s="189"/>
      <c r="CP12" s="188"/>
      <c r="CQ12" s="188">
        <v>324000</v>
      </c>
      <c r="CR12" s="188"/>
      <c r="CS12" s="188"/>
      <c r="CT12" s="188"/>
      <c r="CU12" s="188"/>
      <c r="CV12" s="189"/>
      <c r="CW12" s="189"/>
      <c r="CX12" s="189"/>
      <c r="CY12" s="188"/>
      <c r="CZ12" s="188"/>
      <c r="DA12" s="188"/>
      <c r="DB12" s="188"/>
      <c r="DC12" s="188"/>
      <c r="DD12" s="188"/>
      <c r="DE12" s="190"/>
      <c r="DF12" s="188"/>
      <c r="DG12" s="188"/>
      <c r="DH12" s="189"/>
      <c r="DI12" s="188"/>
      <c r="DJ12" s="188"/>
      <c r="DK12" s="188"/>
    </row>
    <row r="13" spans="1:115" x14ac:dyDescent="0.2">
      <c r="A13" s="781" t="s">
        <v>331</v>
      </c>
      <c r="B13" s="782" t="s">
        <v>331</v>
      </c>
      <c r="C13" s="782" t="s">
        <v>331</v>
      </c>
      <c r="D13" s="187" t="s">
        <v>332</v>
      </c>
      <c r="E13" s="188">
        <v>90000</v>
      </c>
      <c r="F13" s="188"/>
      <c r="G13" s="188"/>
      <c r="H13" s="188"/>
      <c r="I13" s="188"/>
      <c r="J13" s="188"/>
      <c r="K13" s="188"/>
      <c r="L13" s="188"/>
      <c r="M13" s="188"/>
      <c r="N13" s="188"/>
      <c r="O13" s="188"/>
      <c r="P13" s="188"/>
      <c r="Q13" s="188"/>
      <c r="R13" s="188"/>
      <c r="S13" s="188"/>
      <c r="T13" s="188">
        <v>90000</v>
      </c>
      <c r="U13" s="188">
        <v>42401</v>
      </c>
      <c r="V13" s="188">
        <v>30000</v>
      </c>
      <c r="W13" s="188"/>
      <c r="X13" s="188"/>
      <c r="Y13" s="188"/>
      <c r="Z13" s="188"/>
      <c r="AA13" s="188">
        <v>3000</v>
      </c>
      <c r="AB13" s="188"/>
      <c r="AC13" s="188"/>
      <c r="AD13" s="188">
        <v>12599</v>
      </c>
      <c r="AE13" s="188"/>
      <c r="AF13" s="188"/>
      <c r="AG13" s="188"/>
      <c r="AH13" s="188"/>
      <c r="AI13" s="188"/>
      <c r="AJ13" s="188">
        <v>2000</v>
      </c>
      <c r="AK13" s="188"/>
      <c r="AL13" s="188"/>
      <c r="AM13" s="188"/>
      <c r="AN13" s="188"/>
      <c r="AO13" s="188"/>
      <c r="AP13" s="188"/>
      <c r="AQ13" s="188"/>
      <c r="AR13" s="188"/>
      <c r="AS13" s="188"/>
      <c r="AT13" s="188"/>
      <c r="AU13" s="188"/>
      <c r="AV13" s="188"/>
      <c r="AW13" s="188"/>
      <c r="AX13" s="188"/>
      <c r="AY13" s="188"/>
      <c r="AZ13" s="188"/>
      <c r="BA13" s="188"/>
      <c r="BB13" s="188"/>
      <c r="BC13" s="188"/>
      <c r="BD13" s="188"/>
      <c r="BE13" s="188"/>
      <c r="BF13" s="188"/>
      <c r="BG13" s="188"/>
      <c r="BH13" s="188"/>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8"/>
      <c r="CQ13" s="188"/>
      <c r="CR13" s="188"/>
      <c r="CS13" s="188"/>
      <c r="CT13" s="188"/>
      <c r="CU13" s="188"/>
      <c r="CV13" s="189"/>
      <c r="CW13" s="189"/>
      <c r="CX13" s="189"/>
      <c r="CY13" s="188"/>
      <c r="CZ13" s="188"/>
      <c r="DA13" s="188"/>
      <c r="DB13" s="188"/>
      <c r="DC13" s="188"/>
      <c r="DD13" s="188"/>
      <c r="DE13" s="190"/>
      <c r="DF13" s="188"/>
      <c r="DG13" s="188"/>
      <c r="DH13" s="189"/>
      <c r="DI13" s="188"/>
      <c r="DJ13" s="188"/>
      <c r="DK13" s="188"/>
    </row>
    <row r="14" spans="1:115" x14ac:dyDescent="0.2">
      <c r="A14" s="781" t="s">
        <v>333</v>
      </c>
      <c r="B14" s="782" t="s">
        <v>333</v>
      </c>
      <c r="C14" s="782" t="s">
        <v>333</v>
      </c>
      <c r="D14" s="187" t="s">
        <v>334</v>
      </c>
      <c r="E14" s="188">
        <v>1023832.9</v>
      </c>
      <c r="F14" s="188">
        <v>90962.73</v>
      </c>
      <c r="G14" s="188"/>
      <c r="H14" s="188"/>
      <c r="I14" s="188"/>
      <c r="J14" s="188"/>
      <c r="K14" s="188"/>
      <c r="L14" s="188"/>
      <c r="M14" s="188"/>
      <c r="N14" s="188"/>
      <c r="O14" s="188"/>
      <c r="P14" s="188"/>
      <c r="Q14" s="188"/>
      <c r="R14" s="188"/>
      <c r="S14" s="188">
        <v>90962.73</v>
      </c>
      <c r="T14" s="188">
        <v>870590.17</v>
      </c>
      <c r="U14" s="188">
        <v>122421</v>
      </c>
      <c r="V14" s="188">
        <v>800</v>
      </c>
      <c r="W14" s="188"/>
      <c r="X14" s="188"/>
      <c r="Y14" s="188"/>
      <c r="Z14" s="188">
        <v>25422</v>
      </c>
      <c r="AA14" s="188">
        <v>20597.07</v>
      </c>
      <c r="AB14" s="188"/>
      <c r="AC14" s="188"/>
      <c r="AD14" s="188">
        <v>20246</v>
      </c>
      <c r="AE14" s="188"/>
      <c r="AF14" s="188">
        <v>1960</v>
      </c>
      <c r="AG14" s="188"/>
      <c r="AH14" s="188"/>
      <c r="AI14" s="188"/>
      <c r="AJ14" s="188"/>
      <c r="AK14" s="188">
        <v>30000</v>
      </c>
      <c r="AL14" s="188"/>
      <c r="AM14" s="188"/>
      <c r="AN14" s="188">
        <v>2020</v>
      </c>
      <c r="AO14" s="188">
        <v>622124.1</v>
      </c>
      <c r="AP14" s="188"/>
      <c r="AQ14" s="188"/>
      <c r="AR14" s="188"/>
      <c r="AS14" s="188"/>
      <c r="AT14" s="188"/>
      <c r="AU14" s="188">
        <v>25000</v>
      </c>
      <c r="AV14" s="188"/>
      <c r="AW14" s="188"/>
      <c r="AX14" s="188"/>
      <c r="AY14" s="188"/>
      <c r="AZ14" s="188"/>
      <c r="BA14" s="188"/>
      <c r="BB14" s="188"/>
      <c r="BC14" s="188"/>
      <c r="BD14" s="188"/>
      <c r="BE14" s="188"/>
      <c r="BF14" s="188"/>
      <c r="BG14" s="188"/>
      <c r="BH14" s="188"/>
      <c r="BI14" s="189"/>
      <c r="BJ14" s="189"/>
      <c r="BK14" s="189"/>
      <c r="BL14" s="189"/>
      <c r="BM14" s="189"/>
      <c r="BN14" s="189"/>
      <c r="BO14" s="189"/>
      <c r="BP14" s="189"/>
      <c r="BQ14" s="189"/>
      <c r="BR14" s="189"/>
      <c r="BS14" s="189"/>
      <c r="BT14" s="189"/>
      <c r="BU14" s="189"/>
      <c r="BV14" s="189"/>
      <c r="BW14" s="189"/>
      <c r="BX14" s="189"/>
      <c r="BY14" s="189"/>
      <c r="BZ14" s="189"/>
      <c r="CA14" s="189">
        <v>62280</v>
      </c>
      <c r="CB14" s="189"/>
      <c r="CC14" s="189">
        <v>62280</v>
      </c>
      <c r="CD14" s="189"/>
      <c r="CE14" s="189"/>
      <c r="CF14" s="189"/>
      <c r="CG14" s="189"/>
      <c r="CH14" s="189"/>
      <c r="CI14" s="189"/>
      <c r="CJ14" s="189"/>
      <c r="CK14" s="189"/>
      <c r="CL14" s="189"/>
      <c r="CM14" s="189"/>
      <c r="CN14" s="189"/>
      <c r="CO14" s="189"/>
      <c r="CP14" s="188"/>
      <c r="CQ14" s="188"/>
      <c r="CR14" s="188"/>
      <c r="CS14" s="188"/>
      <c r="CT14" s="188"/>
      <c r="CU14" s="188"/>
      <c r="CV14" s="189"/>
      <c r="CW14" s="189"/>
      <c r="CX14" s="189"/>
      <c r="CY14" s="188"/>
      <c r="CZ14" s="188"/>
      <c r="DA14" s="188"/>
      <c r="DB14" s="188"/>
      <c r="DC14" s="188"/>
      <c r="DD14" s="188"/>
      <c r="DE14" s="190"/>
      <c r="DF14" s="188"/>
      <c r="DG14" s="188"/>
      <c r="DH14" s="189"/>
      <c r="DI14" s="188"/>
      <c r="DJ14" s="188"/>
      <c r="DK14" s="188"/>
    </row>
    <row r="15" spans="1:115" x14ac:dyDescent="0.2">
      <c r="A15" s="781" t="s">
        <v>335</v>
      </c>
      <c r="B15" s="782" t="s">
        <v>335</v>
      </c>
      <c r="C15" s="782" t="s">
        <v>335</v>
      </c>
      <c r="D15" s="187" t="s">
        <v>336</v>
      </c>
      <c r="E15" s="188">
        <v>200000</v>
      </c>
      <c r="F15" s="188"/>
      <c r="G15" s="188"/>
      <c r="H15" s="188"/>
      <c r="I15" s="188"/>
      <c r="J15" s="188"/>
      <c r="K15" s="188"/>
      <c r="L15" s="188"/>
      <c r="M15" s="188"/>
      <c r="N15" s="188"/>
      <c r="O15" s="188"/>
      <c r="P15" s="188"/>
      <c r="Q15" s="188"/>
      <c r="R15" s="188"/>
      <c r="S15" s="188"/>
      <c r="T15" s="188">
        <v>185200</v>
      </c>
      <c r="U15" s="188">
        <v>11685</v>
      </c>
      <c r="V15" s="188"/>
      <c r="W15" s="188"/>
      <c r="X15" s="188"/>
      <c r="Y15" s="188"/>
      <c r="Z15" s="188"/>
      <c r="AA15" s="188"/>
      <c r="AB15" s="188"/>
      <c r="AC15" s="188"/>
      <c r="AD15" s="188"/>
      <c r="AE15" s="188"/>
      <c r="AF15" s="188"/>
      <c r="AG15" s="188"/>
      <c r="AH15" s="188"/>
      <c r="AI15" s="188"/>
      <c r="AJ15" s="188"/>
      <c r="AK15" s="188"/>
      <c r="AL15" s="188"/>
      <c r="AM15" s="188"/>
      <c r="AN15" s="188">
        <v>2765</v>
      </c>
      <c r="AO15" s="188">
        <v>170750</v>
      </c>
      <c r="AP15" s="188"/>
      <c r="AQ15" s="188"/>
      <c r="AR15" s="188"/>
      <c r="AS15" s="188"/>
      <c r="AT15" s="188"/>
      <c r="AU15" s="188"/>
      <c r="AV15" s="188"/>
      <c r="AW15" s="188"/>
      <c r="AX15" s="188"/>
      <c r="AY15" s="188"/>
      <c r="AZ15" s="188"/>
      <c r="BA15" s="188"/>
      <c r="BB15" s="188"/>
      <c r="BC15" s="188"/>
      <c r="BD15" s="188"/>
      <c r="BE15" s="188"/>
      <c r="BF15" s="188"/>
      <c r="BG15" s="188"/>
      <c r="BH15" s="188"/>
      <c r="BI15" s="189"/>
      <c r="BJ15" s="189"/>
      <c r="BK15" s="189"/>
      <c r="BL15" s="189"/>
      <c r="BM15" s="189"/>
      <c r="BN15" s="189"/>
      <c r="BO15" s="189"/>
      <c r="BP15" s="189"/>
      <c r="BQ15" s="189"/>
      <c r="BR15" s="189"/>
      <c r="BS15" s="189"/>
      <c r="BT15" s="189"/>
      <c r="BU15" s="189"/>
      <c r="BV15" s="189"/>
      <c r="BW15" s="189"/>
      <c r="BX15" s="189"/>
      <c r="BY15" s="189"/>
      <c r="BZ15" s="189"/>
      <c r="CA15" s="189">
        <v>14800</v>
      </c>
      <c r="CB15" s="189"/>
      <c r="CC15" s="189">
        <v>3515</v>
      </c>
      <c r="CD15" s="189">
        <v>11285</v>
      </c>
      <c r="CE15" s="189"/>
      <c r="CF15" s="189"/>
      <c r="CG15" s="189"/>
      <c r="CH15" s="189"/>
      <c r="CI15" s="189"/>
      <c r="CJ15" s="189"/>
      <c r="CK15" s="189"/>
      <c r="CL15" s="189"/>
      <c r="CM15" s="189"/>
      <c r="CN15" s="189"/>
      <c r="CO15" s="189"/>
      <c r="CP15" s="188"/>
      <c r="CQ15" s="188"/>
      <c r="CR15" s="188"/>
      <c r="CS15" s="188"/>
      <c r="CT15" s="188"/>
      <c r="CU15" s="188"/>
      <c r="CV15" s="189"/>
      <c r="CW15" s="189"/>
      <c r="CX15" s="189"/>
      <c r="CY15" s="188"/>
      <c r="CZ15" s="188"/>
      <c r="DA15" s="188"/>
      <c r="DB15" s="188"/>
      <c r="DC15" s="188"/>
      <c r="DD15" s="188"/>
      <c r="DE15" s="190"/>
      <c r="DF15" s="188"/>
      <c r="DG15" s="188"/>
      <c r="DH15" s="189"/>
      <c r="DI15" s="188"/>
      <c r="DJ15" s="188"/>
      <c r="DK15" s="188"/>
    </row>
    <row r="16" spans="1:115" x14ac:dyDescent="0.2">
      <c r="A16" s="781" t="s">
        <v>337</v>
      </c>
      <c r="B16" s="782" t="s">
        <v>337</v>
      </c>
      <c r="C16" s="782" t="s">
        <v>337</v>
      </c>
      <c r="D16" s="187" t="s">
        <v>338</v>
      </c>
      <c r="E16" s="188">
        <v>4205383.18</v>
      </c>
      <c r="F16" s="188">
        <v>1642386.68</v>
      </c>
      <c r="G16" s="188"/>
      <c r="H16" s="188"/>
      <c r="I16" s="188"/>
      <c r="J16" s="188"/>
      <c r="K16" s="188"/>
      <c r="L16" s="188"/>
      <c r="M16" s="188"/>
      <c r="N16" s="188"/>
      <c r="O16" s="188"/>
      <c r="P16" s="188"/>
      <c r="Q16" s="188"/>
      <c r="R16" s="188"/>
      <c r="S16" s="188">
        <v>1642386.68</v>
      </c>
      <c r="T16" s="188">
        <v>1137921.5</v>
      </c>
      <c r="U16" s="188">
        <v>376468.98</v>
      </c>
      <c r="V16" s="188">
        <v>59950</v>
      </c>
      <c r="W16" s="188">
        <v>20000</v>
      </c>
      <c r="X16" s="188"/>
      <c r="Y16" s="188"/>
      <c r="Z16" s="188">
        <v>5000</v>
      </c>
      <c r="AA16" s="188">
        <v>21408.560000000001</v>
      </c>
      <c r="AB16" s="188"/>
      <c r="AC16" s="188">
        <v>2880</v>
      </c>
      <c r="AD16" s="188">
        <v>111389.44</v>
      </c>
      <c r="AE16" s="188"/>
      <c r="AF16" s="188">
        <v>59150</v>
      </c>
      <c r="AG16" s="188"/>
      <c r="AH16" s="188"/>
      <c r="AI16" s="188"/>
      <c r="AJ16" s="188"/>
      <c r="AK16" s="188">
        <v>120</v>
      </c>
      <c r="AL16" s="188"/>
      <c r="AM16" s="188"/>
      <c r="AN16" s="188"/>
      <c r="AO16" s="188">
        <v>100000</v>
      </c>
      <c r="AP16" s="188"/>
      <c r="AQ16" s="188"/>
      <c r="AR16" s="188">
        <v>29969.66</v>
      </c>
      <c r="AS16" s="188">
        <v>1200</v>
      </c>
      <c r="AT16" s="188"/>
      <c r="AU16" s="188">
        <v>350384.86</v>
      </c>
      <c r="AV16" s="188">
        <v>1336920</v>
      </c>
      <c r="AW16" s="188"/>
      <c r="AX16" s="188"/>
      <c r="AY16" s="188"/>
      <c r="AZ16" s="188"/>
      <c r="BA16" s="188"/>
      <c r="BB16" s="188"/>
      <c r="BC16" s="188"/>
      <c r="BD16" s="188"/>
      <c r="BE16" s="188"/>
      <c r="BF16" s="188"/>
      <c r="BG16" s="188"/>
      <c r="BH16" s="188">
        <v>1336920</v>
      </c>
      <c r="BI16" s="189"/>
      <c r="BJ16" s="189"/>
      <c r="BK16" s="189"/>
      <c r="BL16" s="189"/>
      <c r="BM16" s="189"/>
      <c r="BN16" s="189"/>
      <c r="BO16" s="189"/>
      <c r="BP16" s="189"/>
      <c r="BQ16" s="189"/>
      <c r="BR16" s="189"/>
      <c r="BS16" s="189"/>
      <c r="BT16" s="189"/>
      <c r="BU16" s="189"/>
      <c r="BV16" s="189"/>
      <c r="BW16" s="189"/>
      <c r="BX16" s="189"/>
      <c r="BY16" s="189"/>
      <c r="BZ16" s="189"/>
      <c r="CA16" s="189">
        <v>88155</v>
      </c>
      <c r="CB16" s="189"/>
      <c r="CC16" s="189">
        <v>88155</v>
      </c>
      <c r="CD16" s="189"/>
      <c r="CE16" s="189"/>
      <c r="CF16" s="189"/>
      <c r="CG16" s="189"/>
      <c r="CH16" s="189"/>
      <c r="CI16" s="189"/>
      <c r="CJ16" s="189"/>
      <c r="CK16" s="189"/>
      <c r="CL16" s="189"/>
      <c r="CM16" s="189"/>
      <c r="CN16" s="189"/>
      <c r="CO16" s="189"/>
      <c r="CP16" s="188"/>
      <c r="CQ16" s="188"/>
      <c r="CR16" s="188"/>
      <c r="CS16" s="188"/>
      <c r="CT16" s="188"/>
      <c r="CU16" s="188"/>
      <c r="CV16" s="189"/>
      <c r="CW16" s="189"/>
      <c r="CX16" s="189"/>
      <c r="CY16" s="188"/>
      <c r="CZ16" s="188"/>
      <c r="DA16" s="188"/>
      <c r="DB16" s="188"/>
      <c r="DC16" s="188"/>
      <c r="DD16" s="188"/>
      <c r="DE16" s="190"/>
      <c r="DF16" s="188"/>
      <c r="DG16" s="188"/>
      <c r="DH16" s="189"/>
      <c r="DI16" s="188"/>
      <c r="DJ16" s="188"/>
      <c r="DK16" s="188"/>
    </row>
    <row r="17" spans="1:115" x14ac:dyDescent="0.2">
      <c r="A17" s="781" t="s">
        <v>339</v>
      </c>
      <c r="B17" s="782" t="s">
        <v>339</v>
      </c>
      <c r="C17" s="782" t="s">
        <v>339</v>
      </c>
      <c r="D17" s="187" t="s">
        <v>340</v>
      </c>
      <c r="E17" s="188">
        <v>49300</v>
      </c>
      <c r="F17" s="188"/>
      <c r="G17" s="188"/>
      <c r="H17" s="188"/>
      <c r="I17" s="188"/>
      <c r="J17" s="188"/>
      <c r="K17" s="188"/>
      <c r="L17" s="188"/>
      <c r="M17" s="188"/>
      <c r="N17" s="188"/>
      <c r="O17" s="188"/>
      <c r="P17" s="188"/>
      <c r="Q17" s="188"/>
      <c r="R17" s="188"/>
      <c r="S17" s="188"/>
      <c r="T17" s="188">
        <v>36700</v>
      </c>
      <c r="U17" s="188">
        <v>1355</v>
      </c>
      <c r="V17" s="188">
        <v>12589</v>
      </c>
      <c r="W17" s="188"/>
      <c r="X17" s="188"/>
      <c r="Y17" s="188"/>
      <c r="Z17" s="188"/>
      <c r="AA17" s="188">
        <v>3000</v>
      </c>
      <c r="AB17" s="188"/>
      <c r="AC17" s="188"/>
      <c r="AD17" s="188">
        <v>19756</v>
      </c>
      <c r="AE17" s="188"/>
      <c r="AF17" s="188"/>
      <c r="AG17" s="188"/>
      <c r="AH17" s="188"/>
      <c r="AI17" s="188"/>
      <c r="AJ17" s="188"/>
      <c r="AK17" s="188"/>
      <c r="AL17" s="188"/>
      <c r="AM17" s="188"/>
      <c r="AN17" s="188"/>
      <c r="AO17" s="188"/>
      <c r="AP17" s="188"/>
      <c r="AQ17" s="188"/>
      <c r="AR17" s="188"/>
      <c r="AS17" s="188"/>
      <c r="AT17" s="188"/>
      <c r="AU17" s="188"/>
      <c r="AV17" s="188">
        <v>12600</v>
      </c>
      <c r="AW17" s="188"/>
      <c r="AX17" s="188"/>
      <c r="AY17" s="188"/>
      <c r="AZ17" s="188"/>
      <c r="BA17" s="188"/>
      <c r="BB17" s="188"/>
      <c r="BC17" s="188"/>
      <c r="BD17" s="188"/>
      <c r="BE17" s="188"/>
      <c r="BF17" s="188"/>
      <c r="BG17" s="188"/>
      <c r="BH17" s="188">
        <v>12600</v>
      </c>
      <c r="BI17" s="189"/>
      <c r="BJ17" s="189"/>
      <c r="BK17" s="189"/>
      <c r="BL17" s="189"/>
      <c r="BM17" s="189"/>
      <c r="BN17" s="189"/>
      <c r="BO17" s="189"/>
      <c r="BP17" s="189"/>
      <c r="BQ17" s="189"/>
      <c r="BR17" s="189"/>
      <c r="BS17" s="189"/>
      <c r="BT17" s="189"/>
      <c r="BU17" s="189"/>
      <c r="BV17" s="189"/>
      <c r="BW17" s="189"/>
      <c r="BX17" s="189"/>
      <c r="BY17" s="189"/>
      <c r="BZ17" s="189"/>
      <c r="CA17" s="189"/>
      <c r="CB17" s="189"/>
      <c r="CC17" s="189"/>
      <c r="CD17" s="189"/>
      <c r="CE17" s="189"/>
      <c r="CF17" s="189"/>
      <c r="CG17" s="189"/>
      <c r="CH17" s="189"/>
      <c r="CI17" s="189"/>
      <c r="CJ17" s="189"/>
      <c r="CK17" s="189"/>
      <c r="CL17" s="189"/>
      <c r="CM17" s="189"/>
      <c r="CN17" s="189"/>
      <c r="CO17" s="189"/>
      <c r="CP17" s="188"/>
      <c r="CQ17" s="188"/>
      <c r="CR17" s="188"/>
      <c r="CS17" s="188"/>
      <c r="CT17" s="188"/>
      <c r="CU17" s="188"/>
      <c r="CV17" s="189"/>
      <c r="CW17" s="189"/>
      <c r="CX17" s="189"/>
      <c r="CY17" s="188"/>
      <c r="CZ17" s="188"/>
      <c r="DA17" s="188"/>
      <c r="DB17" s="188"/>
      <c r="DC17" s="188"/>
      <c r="DD17" s="188"/>
      <c r="DE17" s="190"/>
      <c r="DF17" s="188"/>
      <c r="DG17" s="188"/>
      <c r="DH17" s="189"/>
      <c r="DI17" s="188"/>
      <c r="DJ17" s="188"/>
      <c r="DK17" s="188"/>
    </row>
    <row r="18" spans="1:115" x14ac:dyDescent="0.2">
      <c r="A18" s="781" t="s">
        <v>341</v>
      </c>
      <c r="B18" s="782" t="s">
        <v>341</v>
      </c>
      <c r="C18" s="782" t="s">
        <v>341</v>
      </c>
      <c r="D18" s="187" t="s">
        <v>342</v>
      </c>
      <c r="E18" s="188">
        <v>12591115.52</v>
      </c>
      <c r="F18" s="188">
        <v>123120</v>
      </c>
      <c r="G18" s="188"/>
      <c r="H18" s="188"/>
      <c r="I18" s="188"/>
      <c r="J18" s="188">
        <v>123120</v>
      </c>
      <c r="K18" s="188"/>
      <c r="L18" s="188"/>
      <c r="M18" s="188"/>
      <c r="N18" s="188"/>
      <c r="O18" s="188"/>
      <c r="P18" s="188"/>
      <c r="Q18" s="188"/>
      <c r="R18" s="188"/>
      <c r="S18" s="188"/>
      <c r="T18" s="188">
        <v>4670195.5199999996</v>
      </c>
      <c r="U18" s="188">
        <v>141513.4</v>
      </c>
      <c r="V18" s="188">
        <v>76016.399999999994</v>
      </c>
      <c r="W18" s="188"/>
      <c r="X18" s="188">
        <v>19509.400000000001</v>
      </c>
      <c r="Y18" s="188"/>
      <c r="Z18" s="188"/>
      <c r="AA18" s="188">
        <v>3000</v>
      </c>
      <c r="AB18" s="188"/>
      <c r="AC18" s="188"/>
      <c r="AD18" s="188">
        <v>318718.5</v>
      </c>
      <c r="AE18" s="188"/>
      <c r="AF18" s="188"/>
      <c r="AG18" s="188">
        <v>2800</v>
      </c>
      <c r="AH18" s="188"/>
      <c r="AI18" s="188"/>
      <c r="AJ18" s="188">
        <v>3000</v>
      </c>
      <c r="AK18" s="188"/>
      <c r="AL18" s="188"/>
      <c r="AM18" s="188"/>
      <c r="AN18" s="188">
        <v>2766478.94</v>
      </c>
      <c r="AO18" s="188">
        <v>504496.86</v>
      </c>
      <c r="AP18" s="188"/>
      <c r="AQ18" s="188"/>
      <c r="AR18" s="188"/>
      <c r="AS18" s="188">
        <v>29260</v>
      </c>
      <c r="AT18" s="188"/>
      <c r="AU18" s="188">
        <v>805402.02</v>
      </c>
      <c r="AV18" s="188">
        <v>7797800</v>
      </c>
      <c r="AW18" s="188"/>
      <c r="AX18" s="188"/>
      <c r="AY18" s="188"/>
      <c r="AZ18" s="188"/>
      <c r="BA18" s="188"/>
      <c r="BB18" s="188"/>
      <c r="BC18" s="188"/>
      <c r="BD18" s="188"/>
      <c r="BE18" s="188"/>
      <c r="BF18" s="188"/>
      <c r="BG18" s="188"/>
      <c r="BH18" s="188">
        <v>7797800</v>
      </c>
      <c r="BI18" s="189"/>
      <c r="BJ18" s="189"/>
      <c r="BK18" s="189"/>
      <c r="BL18" s="189"/>
      <c r="BM18" s="189"/>
      <c r="BN18" s="189"/>
      <c r="BO18" s="189"/>
      <c r="BP18" s="189"/>
      <c r="BQ18" s="189"/>
      <c r="BR18" s="189"/>
      <c r="BS18" s="189"/>
      <c r="BT18" s="189"/>
      <c r="BU18" s="189"/>
      <c r="BV18" s="189"/>
      <c r="BW18" s="189"/>
      <c r="BX18" s="189"/>
      <c r="BY18" s="189"/>
      <c r="BZ18" s="189"/>
      <c r="CA18" s="189"/>
      <c r="CB18" s="189"/>
      <c r="CC18" s="189"/>
      <c r="CD18" s="189"/>
      <c r="CE18" s="189"/>
      <c r="CF18" s="189"/>
      <c r="CG18" s="189"/>
      <c r="CH18" s="189"/>
      <c r="CI18" s="189"/>
      <c r="CJ18" s="189"/>
      <c r="CK18" s="189"/>
      <c r="CL18" s="189"/>
      <c r="CM18" s="189"/>
      <c r="CN18" s="189"/>
      <c r="CO18" s="189"/>
      <c r="CP18" s="188"/>
      <c r="CQ18" s="188"/>
      <c r="CR18" s="188"/>
      <c r="CS18" s="188"/>
      <c r="CT18" s="188"/>
      <c r="CU18" s="188"/>
      <c r="CV18" s="189"/>
      <c r="CW18" s="189"/>
      <c r="CX18" s="189"/>
      <c r="CY18" s="188"/>
      <c r="CZ18" s="188"/>
      <c r="DA18" s="188"/>
      <c r="DB18" s="188"/>
      <c r="DC18" s="188"/>
      <c r="DD18" s="188"/>
      <c r="DE18" s="190"/>
      <c r="DF18" s="188"/>
      <c r="DG18" s="188"/>
      <c r="DH18" s="189"/>
      <c r="DI18" s="188"/>
      <c r="DJ18" s="188"/>
      <c r="DK18" s="188"/>
    </row>
    <row r="19" spans="1:115" x14ac:dyDescent="0.2">
      <c r="A19" s="781" t="s">
        <v>353</v>
      </c>
      <c r="B19" s="782" t="s">
        <v>353</v>
      </c>
      <c r="C19" s="782" t="s">
        <v>353</v>
      </c>
      <c r="D19" s="187" t="s">
        <v>354</v>
      </c>
      <c r="E19" s="188">
        <v>5885314.4800000004</v>
      </c>
      <c r="F19" s="188"/>
      <c r="G19" s="188"/>
      <c r="H19" s="188"/>
      <c r="I19" s="188"/>
      <c r="J19" s="188"/>
      <c r="K19" s="188"/>
      <c r="L19" s="188"/>
      <c r="M19" s="188"/>
      <c r="N19" s="188"/>
      <c r="O19" s="188"/>
      <c r="P19" s="188"/>
      <c r="Q19" s="188"/>
      <c r="R19" s="188"/>
      <c r="S19" s="188"/>
      <c r="T19" s="188">
        <v>3055676.48</v>
      </c>
      <c r="U19" s="188">
        <v>7680</v>
      </c>
      <c r="V19" s="188">
        <v>39799.599999999999</v>
      </c>
      <c r="W19" s="188"/>
      <c r="X19" s="188"/>
      <c r="Y19" s="188"/>
      <c r="Z19" s="188"/>
      <c r="AA19" s="188"/>
      <c r="AB19" s="188"/>
      <c r="AC19" s="188"/>
      <c r="AD19" s="188"/>
      <c r="AE19" s="188"/>
      <c r="AF19" s="188"/>
      <c r="AG19" s="188">
        <v>41000</v>
      </c>
      <c r="AH19" s="188"/>
      <c r="AI19" s="188"/>
      <c r="AJ19" s="188"/>
      <c r="AK19" s="188"/>
      <c r="AL19" s="188"/>
      <c r="AM19" s="188"/>
      <c r="AN19" s="188">
        <v>20100</v>
      </c>
      <c r="AO19" s="188">
        <v>1665066.08</v>
      </c>
      <c r="AP19" s="188"/>
      <c r="AQ19" s="188"/>
      <c r="AR19" s="188"/>
      <c r="AS19" s="188"/>
      <c r="AT19" s="188"/>
      <c r="AU19" s="188">
        <v>1282030.8</v>
      </c>
      <c r="AV19" s="188">
        <v>427638</v>
      </c>
      <c r="AW19" s="188"/>
      <c r="AX19" s="188"/>
      <c r="AY19" s="188"/>
      <c r="AZ19" s="188"/>
      <c r="BA19" s="188"/>
      <c r="BB19" s="188"/>
      <c r="BC19" s="188"/>
      <c r="BD19" s="188"/>
      <c r="BE19" s="188"/>
      <c r="BF19" s="188"/>
      <c r="BG19" s="188"/>
      <c r="BH19" s="188">
        <v>427638</v>
      </c>
      <c r="BI19" s="189"/>
      <c r="BJ19" s="189"/>
      <c r="BK19" s="189"/>
      <c r="BL19" s="189"/>
      <c r="BM19" s="189"/>
      <c r="BN19" s="189"/>
      <c r="BO19" s="189"/>
      <c r="BP19" s="189"/>
      <c r="BQ19" s="189"/>
      <c r="BR19" s="189"/>
      <c r="BS19" s="189"/>
      <c r="BT19" s="189"/>
      <c r="BU19" s="189"/>
      <c r="BV19" s="189"/>
      <c r="BW19" s="189"/>
      <c r="BX19" s="189"/>
      <c r="BY19" s="189"/>
      <c r="BZ19" s="189"/>
      <c r="CA19" s="189">
        <v>57000</v>
      </c>
      <c r="CB19" s="189"/>
      <c r="CC19" s="189"/>
      <c r="CD19" s="189"/>
      <c r="CE19" s="189"/>
      <c r="CF19" s="189"/>
      <c r="CG19" s="189">
        <v>57000</v>
      </c>
      <c r="CH19" s="189"/>
      <c r="CI19" s="189"/>
      <c r="CJ19" s="189"/>
      <c r="CK19" s="189"/>
      <c r="CL19" s="189"/>
      <c r="CM19" s="189"/>
      <c r="CN19" s="189"/>
      <c r="CO19" s="189"/>
      <c r="CP19" s="188"/>
      <c r="CQ19" s="188"/>
      <c r="CR19" s="188"/>
      <c r="CS19" s="188"/>
      <c r="CT19" s="188"/>
      <c r="CU19" s="188">
        <v>2345000</v>
      </c>
      <c r="CV19" s="189"/>
      <c r="CW19" s="189"/>
      <c r="CX19" s="189"/>
      <c r="CY19" s="188"/>
      <c r="CZ19" s="188"/>
      <c r="DA19" s="188">
        <v>2345000</v>
      </c>
      <c r="DB19" s="188"/>
      <c r="DC19" s="188"/>
      <c r="DD19" s="188"/>
      <c r="DE19" s="190"/>
      <c r="DF19" s="188"/>
      <c r="DG19" s="188"/>
      <c r="DH19" s="189"/>
      <c r="DI19" s="188"/>
      <c r="DJ19" s="188"/>
      <c r="DK19" s="188"/>
    </row>
    <row r="20" spans="1:115" x14ac:dyDescent="0.2">
      <c r="A20" s="781" t="s">
        <v>355</v>
      </c>
      <c r="B20" s="782" t="s">
        <v>355</v>
      </c>
      <c r="C20" s="782" t="s">
        <v>355</v>
      </c>
      <c r="D20" s="187" t="s">
        <v>356</v>
      </c>
      <c r="E20" s="188">
        <v>2657076.48</v>
      </c>
      <c r="F20" s="188"/>
      <c r="G20" s="188"/>
      <c r="H20" s="188"/>
      <c r="I20" s="188"/>
      <c r="J20" s="188"/>
      <c r="K20" s="188"/>
      <c r="L20" s="188"/>
      <c r="M20" s="188"/>
      <c r="N20" s="188"/>
      <c r="O20" s="188"/>
      <c r="P20" s="188"/>
      <c r="Q20" s="188"/>
      <c r="R20" s="188"/>
      <c r="S20" s="188"/>
      <c r="T20" s="188">
        <v>2600076.48</v>
      </c>
      <c r="U20" s="188">
        <v>7680</v>
      </c>
      <c r="V20" s="188">
        <v>39799.599999999999</v>
      </c>
      <c r="W20" s="188"/>
      <c r="X20" s="188"/>
      <c r="Y20" s="188"/>
      <c r="Z20" s="188"/>
      <c r="AA20" s="188"/>
      <c r="AB20" s="188"/>
      <c r="AC20" s="188"/>
      <c r="AD20" s="188"/>
      <c r="AE20" s="188"/>
      <c r="AF20" s="188"/>
      <c r="AG20" s="188">
        <v>41000</v>
      </c>
      <c r="AH20" s="188"/>
      <c r="AI20" s="188"/>
      <c r="AJ20" s="188"/>
      <c r="AK20" s="188"/>
      <c r="AL20" s="188"/>
      <c r="AM20" s="188"/>
      <c r="AN20" s="188">
        <v>500</v>
      </c>
      <c r="AO20" s="188">
        <v>1459066.08</v>
      </c>
      <c r="AP20" s="188"/>
      <c r="AQ20" s="188"/>
      <c r="AR20" s="188"/>
      <c r="AS20" s="188"/>
      <c r="AT20" s="188"/>
      <c r="AU20" s="188">
        <v>1052030.8</v>
      </c>
      <c r="AV20" s="188"/>
      <c r="AW20" s="188"/>
      <c r="AX20" s="188"/>
      <c r="AY20" s="188"/>
      <c r="AZ20" s="188"/>
      <c r="BA20" s="188"/>
      <c r="BB20" s="188"/>
      <c r="BC20" s="188"/>
      <c r="BD20" s="188"/>
      <c r="BE20" s="188"/>
      <c r="BF20" s="188"/>
      <c r="BG20" s="188"/>
      <c r="BH20" s="188"/>
      <c r="BI20" s="189"/>
      <c r="BJ20" s="189"/>
      <c r="BK20" s="189"/>
      <c r="BL20" s="189"/>
      <c r="BM20" s="189"/>
      <c r="BN20" s="189"/>
      <c r="BO20" s="189"/>
      <c r="BP20" s="189"/>
      <c r="BQ20" s="189"/>
      <c r="BR20" s="189"/>
      <c r="BS20" s="189"/>
      <c r="BT20" s="189"/>
      <c r="BU20" s="189"/>
      <c r="BV20" s="189"/>
      <c r="BW20" s="189"/>
      <c r="BX20" s="189"/>
      <c r="BY20" s="189"/>
      <c r="BZ20" s="189"/>
      <c r="CA20" s="189">
        <v>57000</v>
      </c>
      <c r="CB20" s="189"/>
      <c r="CC20" s="189"/>
      <c r="CD20" s="189"/>
      <c r="CE20" s="189"/>
      <c r="CF20" s="189"/>
      <c r="CG20" s="189">
        <v>57000</v>
      </c>
      <c r="CH20" s="189"/>
      <c r="CI20" s="189"/>
      <c r="CJ20" s="189"/>
      <c r="CK20" s="189"/>
      <c r="CL20" s="189"/>
      <c r="CM20" s="189"/>
      <c r="CN20" s="189"/>
      <c r="CO20" s="189"/>
      <c r="CP20" s="188"/>
      <c r="CQ20" s="188"/>
      <c r="CR20" s="188"/>
      <c r="CS20" s="188"/>
      <c r="CT20" s="188"/>
      <c r="CU20" s="188"/>
      <c r="CV20" s="189"/>
      <c r="CW20" s="189"/>
      <c r="CX20" s="189"/>
      <c r="CY20" s="188"/>
      <c r="CZ20" s="188"/>
      <c r="DA20" s="188"/>
      <c r="DB20" s="188"/>
      <c r="DC20" s="188"/>
      <c r="DD20" s="188"/>
      <c r="DE20" s="190"/>
      <c r="DF20" s="188"/>
      <c r="DG20" s="188"/>
      <c r="DH20" s="189"/>
      <c r="DI20" s="188"/>
      <c r="DJ20" s="188"/>
      <c r="DK20" s="188"/>
    </row>
    <row r="21" spans="1:115" x14ac:dyDescent="0.2">
      <c r="A21" s="781" t="s">
        <v>357</v>
      </c>
      <c r="B21" s="782" t="s">
        <v>357</v>
      </c>
      <c r="C21" s="782" t="s">
        <v>357</v>
      </c>
      <c r="D21" s="187" t="s">
        <v>358</v>
      </c>
      <c r="E21" s="188">
        <v>75438</v>
      </c>
      <c r="F21" s="188"/>
      <c r="G21" s="188"/>
      <c r="H21" s="188"/>
      <c r="I21" s="188"/>
      <c r="J21" s="188"/>
      <c r="K21" s="188"/>
      <c r="L21" s="188"/>
      <c r="M21" s="188"/>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c r="AL21" s="188"/>
      <c r="AM21" s="188"/>
      <c r="AN21" s="188"/>
      <c r="AO21" s="188"/>
      <c r="AP21" s="188"/>
      <c r="AQ21" s="188"/>
      <c r="AR21" s="188"/>
      <c r="AS21" s="188"/>
      <c r="AT21" s="188"/>
      <c r="AU21" s="188"/>
      <c r="AV21" s="188">
        <v>75438</v>
      </c>
      <c r="AW21" s="188"/>
      <c r="AX21" s="188"/>
      <c r="AY21" s="188"/>
      <c r="AZ21" s="188"/>
      <c r="BA21" s="188"/>
      <c r="BB21" s="188"/>
      <c r="BC21" s="188"/>
      <c r="BD21" s="188"/>
      <c r="BE21" s="188"/>
      <c r="BF21" s="188"/>
      <c r="BG21" s="188"/>
      <c r="BH21" s="188">
        <v>75438</v>
      </c>
      <c r="BI21" s="189"/>
      <c r="BJ21" s="189"/>
      <c r="BK21" s="189"/>
      <c r="BL21" s="189"/>
      <c r="BM21" s="189"/>
      <c r="BN21" s="189"/>
      <c r="BO21" s="189"/>
      <c r="BP21" s="189"/>
      <c r="BQ21" s="189"/>
      <c r="BR21" s="189"/>
      <c r="BS21" s="189"/>
      <c r="BT21" s="189"/>
      <c r="BU21" s="189"/>
      <c r="BV21" s="189"/>
      <c r="BW21" s="189"/>
      <c r="BX21" s="189"/>
      <c r="BY21" s="189"/>
      <c r="BZ21" s="189"/>
      <c r="CA21" s="189"/>
      <c r="CB21" s="189"/>
      <c r="CC21" s="189"/>
      <c r="CD21" s="189"/>
      <c r="CE21" s="189"/>
      <c r="CF21" s="189"/>
      <c r="CG21" s="189"/>
      <c r="CH21" s="189"/>
      <c r="CI21" s="189"/>
      <c r="CJ21" s="189"/>
      <c r="CK21" s="189"/>
      <c r="CL21" s="189"/>
      <c r="CM21" s="189"/>
      <c r="CN21" s="189"/>
      <c r="CO21" s="189"/>
      <c r="CP21" s="188"/>
      <c r="CQ21" s="188"/>
      <c r="CR21" s="188"/>
      <c r="CS21" s="188"/>
      <c r="CT21" s="188"/>
      <c r="CU21" s="188"/>
      <c r="CV21" s="189"/>
      <c r="CW21" s="189"/>
      <c r="CX21" s="189"/>
      <c r="CY21" s="188"/>
      <c r="CZ21" s="188"/>
      <c r="DA21" s="188"/>
      <c r="DB21" s="188"/>
      <c r="DC21" s="188"/>
      <c r="DD21" s="188"/>
      <c r="DE21" s="190"/>
      <c r="DF21" s="188"/>
      <c r="DG21" s="188"/>
      <c r="DH21" s="189"/>
      <c r="DI21" s="188"/>
      <c r="DJ21" s="188"/>
      <c r="DK21" s="188"/>
    </row>
    <row r="22" spans="1:115" x14ac:dyDescent="0.2">
      <c r="A22" s="781" t="s">
        <v>359</v>
      </c>
      <c r="B22" s="782" t="s">
        <v>359</v>
      </c>
      <c r="C22" s="782" t="s">
        <v>359</v>
      </c>
      <c r="D22" s="187" t="s">
        <v>360</v>
      </c>
      <c r="E22" s="188">
        <v>200000</v>
      </c>
      <c r="F22" s="188"/>
      <c r="G22" s="188"/>
      <c r="H22" s="188"/>
      <c r="I22" s="188"/>
      <c r="J22" s="188"/>
      <c r="K22" s="188"/>
      <c r="L22" s="188"/>
      <c r="M22" s="188"/>
      <c r="N22" s="188"/>
      <c r="O22" s="188"/>
      <c r="P22" s="188"/>
      <c r="Q22" s="188"/>
      <c r="R22" s="188"/>
      <c r="S22" s="188"/>
      <c r="T22" s="188">
        <v>200000</v>
      </c>
      <c r="U22" s="188"/>
      <c r="V22" s="188"/>
      <c r="W22" s="188"/>
      <c r="X22" s="188"/>
      <c r="Y22" s="188"/>
      <c r="Z22" s="188"/>
      <c r="AA22" s="188"/>
      <c r="AB22" s="188"/>
      <c r="AC22" s="188"/>
      <c r="AD22" s="188"/>
      <c r="AE22" s="188"/>
      <c r="AF22" s="188"/>
      <c r="AG22" s="188"/>
      <c r="AH22" s="188"/>
      <c r="AI22" s="188"/>
      <c r="AJ22" s="188"/>
      <c r="AK22" s="188"/>
      <c r="AL22" s="188"/>
      <c r="AM22" s="188"/>
      <c r="AN22" s="188"/>
      <c r="AO22" s="188"/>
      <c r="AP22" s="188"/>
      <c r="AQ22" s="188"/>
      <c r="AR22" s="188"/>
      <c r="AS22" s="188"/>
      <c r="AT22" s="188"/>
      <c r="AU22" s="188">
        <v>200000</v>
      </c>
      <c r="AV22" s="188"/>
      <c r="AW22" s="188"/>
      <c r="AX22" s="188"/>
      <c r="AY22" s="188"/>
      <c r="AZ22" s="188"/>
      <c r="BA22" s="188"/>
      <c r="BB22" s="188"/>
      <c r="BC22" s="188"/>
      <c r="BD22" s="188"/>
      <c r="BE22" s="188"/>
      <c r="BF22" s="188"/>
      <c r="BG22" s="188"/>
      <c r="BH22" s="188"/>
      <c r="BI22" s="189"/>
      <c r="BJ22" s="189"/>
      <c r="BK22" s="189"/>
      <c r="BL22" s="189"/>
      <c r="BM22" s="189"/>
      <c r="BN22" s="189"/>
      <c r="BO22" s="189"/>
      <c r="BP22" s="189"/>
      <c r="BQ22" s="189"/>
      <c r="BR22" s="189"/>
      <c r="BS22" s="189"/>
      <c r="BT22" s="189"/>
      <c r="BU22" s="189"/>
      <c r="BV22" s="189"/>
      <c r="BW22" s="189"/>
      <c r="BX22" s="189"/>
      <c r="BY22" s="189"/>
      <c r="BZ22" s="189"/>
      <c r="CA22" s="189"/>
      <c r="CB22" s="189"/>
      <c r="CC22" s="189"/>
      <c r="CD22" s="189"/>
      <c r="CE22" s="189"/>
      <c r="CF22" s="189"/>
      <c r="CG22" s="189"/>
      <c r="CH22" s="189"/>
      <c r="CI22" s="189"/>
      <c r="CJ22" s="189"/>
      <c r="CK22" s="189"/>
      <c r="CL22" s="189"/>
      <c r="CM22" s="189"/>
      <c r="CN22" s="189"/>
      <c r="CO22" s="189"/>
      <c r="CP22" s="188"/>
      <c r="CQ22" s="188"/>
      <c r="CR22" s="188"/>
      <c r="CS22" s="188"/>
      <c r="CT22" s="188"/>
      <c r="CU22" s="188"/>
      <c r="CV22" s="189"/>
      <c r="CW22" s="189"/>
      <c r="CX22" s="189"/>
      <c r="CY22" s="188"/>
      <c r="CZ22" s="188"/>
      <c r="DA22" s="188"/>
      <c r="DB22" s="188"/>
      <c r="DC22" s="188"/>
      <c r="DD22" s="188"/>
      <c r="DE22" s="190"/>
      <c r="DF22" s="188"/>
      <c r="DG22" s="188"/>
      <c r="DH22" s="189"/>
      <c r="DI22" s="188"/>
      <c r="DJ22" s="188"/>
      <c r="DK22" s="188"/>
    </row>
    <row r="23" spans="1:115" x14ac:dyDescent="0.2">
      <c r="A23" s="781" t="s">
        <v>361</v>
      </c>
      <c r="B23" s="782" t="s">
        <v>361</v>
      </c>
      <c r="C23" s="782" t="s">
        <v>361</v>
      </c>
      <c r="D23" s="187" t="s">
        <v>362</v>
      </c>
      <c r="E23" s="188">
        <v>2952800</v>
      </c>
      <c r="F23" s="188"/>
      <c r="G23" s="188"/>
      <c r="H23" s="188"/>
      <c r="I23" s="188"/>
      <c r="J23" s="188"/>
      <c r="K23" s="188"/>
      <c r="L23" s="188"/>
      <c r="M23" s="188"/>
      <c r="N23" s="188"/>
      <c r="O23" s="188"/>
      <c r="P23" s="188"/>
      <c r="Q23" s="188"/>
      <c r="R23" s="188"/>
      <c r="S23" s="188"/>
      <c r="T23" s="188">
        <v>255600</v>
      </c>
      <c r="U23" s="188"/>
      <c r="V23" s="188"/>
      <c r="W23" s="188"/>
      <c r="X23" s="188"/>
      <c r="Y23" s="188"/>
      <c r="Z23" s="188"/>
      <c r="AA23" s="188"/>
      <c r="AB23" s="188"/>
      <c r="AC23" s="188"/>
      <c r="AD23" s="188"/>
      <c r="AE23" s="188"/>
      <c r="AF23" s="188"/>
      <c r="AG23" s="188"/>
      <c r="AH23" s="188"/>
      <c r="AI23" s="188"/>
      <c r="AJ23" s="188"/>
      <c r="AK23" s="188"/>
      <c r="AL23" s="188"/>
      <c r="AM23" s="188"/>
      <c r="AN23" s="188">
        <v>19600</v>
      </c>
      <c r="AO23" s="188">
        <v>206000</v>
      </c>
      <c r="AP23" s="188"/>
      <c r="AQ23" s="188"/>
      <c r="AR23" s="188"/>
      <c r="AS23" s="188"/>
      <c r="AT23" s="188"/>
      <c r="AU23" s="188">
        <v>30000</v>
      </c>
      <c r="AV23" s="188">
        <v>352200</v>
      </c>
      <c r="AW23" s="188"/>
      <c r="AX23" s="188"/>
      <c r="AY23" s="188"/>
      <c r="AZ23" s="188"/>
      <c r="BA23" s="188"/>
      <c r="BB23" s="188"/>
      <c r="BC23" s="188"/>
      <c r="BD23" s="188"/>
      <c r="BE23" s="188"/>
      <c r="BF23" s="188"/>
      <c r="BG23" s="188"/>
      <c r="BH23" s="188">
        <v>352200</v>
      </c>
      <c r="BI23" s="189"/>
      <c r="BJ23" s="189"/>
      <c r="BK23" s="189"/>
      <c r="BL23" s="189"/>
      <c r="BM23" s="189"/>
      <c r="BN23" s="189"/>
      <c r="BO23" s="189"/>
      <c r="BP23" s="189"/>
      <c r="BQ23" s="189"/>
      <c r="BR23" s="189"/>
      <c r="BS23" s="189"/>
      <c r="BT23" s="189"/>
      <c r="BU23" s="189"/>
      <c r="BV23" s="189"/>
      <c r="BW23" s="189"/>
      <c r="BX23" s="189"/>
      <c r="BY23" s="189"/>
      <c r="BZ23" s="189"/>
      <c r="CA23" s="189"/>
      <c r="CB23" s="189"/>
      <c r="CC23" s="189"/>
      <c r="CD23" s="189"/>
      <c r="CE23" s="189"/>
      <c r="CF23" s="189"/>
      <c r="CG23" s="189"/>
      <c r="CH23" s="189"/>
      <c r="CI23" s="189"/>
      <c r="CJ23" s="189"/>
      <c r="CK23" s="189"/>
      <c r="CL23" s="189"/>
      <c r="CM23" s="189"/>
      <c r="CN23" s="189"/>
      <c r="CO23" s="189"/>
      <c r="CP23" s="188"/>
      <c r="CQ23" s="188"/>
      <c r="CR23" s="188"/>
      <c r="CS23" s="188"/>
      <c r="CT23" s="188"/>
      <c r="CU23" s="188">
        <v>2345000</v>
      </c>
      <c r="CV23" s="189"/>
      <c r="CW23" s="189"/>
      <c r="CX23" s="189"/>
      <c r="CY23" s="188"/>
      <c r="CZ23" s="188"/>
      <c r="DA23" s="188">
        <v>2345000</v>
      </c>
      <c r="DB23" s="188"/>
      <c r="DC23" s="188"/>
      <c r="DD23" s="188"/>
      <c r="DE23" s="190"/>
      <c r="DF23" s="188"/>
      <c r="DG23" s="188"/>
      <c r="DH23" s="189"/>
      <c r="DI23" s="188"/>
      <c r="DJ23" s="188"/>
      <c r="DK23" s="188"/>
    </row>
    <row r="24" spans="1:115" x14ac:dyDescent="0.2">
      <c r="A24" s="781" t="s">
        <v>363</v>
      </c>
      <c r="B24" s="782" t="s">
        <v>363</v>
      </c>
      <c r="C24" s="782" t="s">
        <v>363</v>
      </c>
      <c r="D24" s="187" t="s">
        <v>364</v>
      </c>
      <c r="E24" s="188">
        <v>21615942.690000001</v>
      </c>
      <c r="F24" s="188"/>
      <c r="G24" s="188"/>
      <c r="H24" s="188"/>
      <c r="I24" s="188"/>
      <c r="J24" s="188"/>
      <c r="K24" s="188"/>
      <c r="L24" s="188"/>
      <c r="M24" s="188"/>
      <c r="N24" s="188"/>
      <c r="O24" s="188"/>
      <c r="P24" s="188"/>
      <c r="Q24" s="188"/>
      <c r="R24" s="188"/>
      <c r="S24" s="188"/>
      <c r="T24" s="188">
        <v>869612</v>
      </c>
      <c r="U24" s="188"/>
      <c r="V24" s="188"/>
      <c r="W24" s="188"/>
      <c r="X24" s="188"/>
      <c r="Y24" s="188"/>
      <c r="Z24" s="188"/>
      <c r="AA24" s="188"/>
      <c r="AB24" s="188"/>
      <c r="AC24" s="188"/>
      <c r="AD24" s="188"/>
      <c r="AE24" s="188"/>
      <c r="AF24" s="188"/>
      <c r="AG24" s="188"/>
      <c r="AH24" s="188"/>
      <c r="AI24" s="188"/>
      <c r="AJ24" s="188"/>
      <c r="AK24" s="188"/>
      <c r="AL24" s="188"/>
      <c r="AM24" s="188"/>
      <c r="AN24" s="188"/>
      <c r="AO24" s="188">
        <v>869612</v>
      </c>
      <c r="AP24" s="188"/>
      <c r="AQ24" s="188"/>
      <c r="AR24" s="188"/>
      <c r="AS24" s="188"/>
      <c r="AT24" s="188"/>
      <c r="AU24" s="188"/>
      <c r="AV24" s="188">
        <v>20746330.690000001</v>
      </c>
      <c r="AW24" s="188"/>
      <c r="AX24" s="188"/>
      <c r="AY24" s="188"/>
      <c r="AZ24" s="188"/>
      <c r="BA24" s="188"/>
      <c r="BB24" s="188"/>
      <c r="BC24" s="188"/>
      <c r="BD24" s="188"/>
      <c r="BE24" s="188"/>
      <c r="BF24" s="188"/>
      <c r="BG24" s="188"/>
      <c r="BH24" s="188">
        <v>20746330.690000001</v>
      </c>
      <c r="BI24" s="189"/>
      <c r="BJ24" s="189"/>
      <c r="BK24" s="189"/>
      <c r="BL24" s="189"/>
      <c r="BM24" s="189"/>
      <c r="BN24" s="189"/>
      <c r="BO24" s="189"/>
      <c r="BP24" s="189"/>
      <c r="BQ24" s="189"/>
      <c r="BR24" s="189"/>
      <c r="BS24" s="189"/>
      <c r="BT24" s="189"/>
      <c r="BU24" s="189"/>
      <c r="BV24" s="189"/>
      <c r="BW24" s="189"/>
      <c r="BX24" s="189"/>
      <c r="BY24" s="189"/>
      <c r="BZ24" s="189"/>
      <c r="CA24" s="189"/>
      <c r="CB24" s="189"/>
      <c r="CC24" s="189"/>
      <c r="CD24" s="189"/>
      <c r="CE24" s="189"/>
      <c r="CF24" s="189"/>
      <c r="CG24" s="189"/>
      <c r="CH24" s="189"/>
      <c r="CI24" s="189"/>
      <c r="CJ24" s="189"/>
      <c r="CK24" s="189"/>
      <c r="CL24" s="189"/>
      <c r="CM24" s="189"/>
      <c r="CN24" s="189"/>
      <c r="CO24" s="189"/>
      <c r="CP24" s="188"/>
      <c r="CQ24" s="188"/>
      <c r="CR24" s="188"/>
      <c r="CS24" s="188"/>
      <c r="CT24" s="188"/>
      <c r="CU24" s="188"/>
      <c r="CV24" s="189"/>
      <c r="CW24" s="189"/>
      <c r="CX24" s="189"/>
      <c r="CY24" s="188"/>
      <c r="CZ24" s="188"/>
      <c r="DA24" s="188"/>
      <c r="DB24" s="188"/>
      <c r="DC24" s="188"/>
      <c r="DD24" s="188"/>
      <c r="DE24" s="190"/>
      <c r="DF24" s="188"/>
      <c r="DG24" s="188"/>
      <c r="DH24" s="189"/>
      <c r="DI24" s="188"/>
      <c r="DJ24" s="188"/>
      <c r="DK24" s="188"/>
    </row>
    <row r="25" spans="1:115" x14ac:dyDescent="0.2">
      <c r="A25" s="781" t="s">
        <v>365</v>
      </c>
      <c r="B25" s="782" t="s">
        <v>365</v>
      </c>
      <c r="C25" s="782" t="s">
        <v>365</v>
      </c>
      <c r="D25" s="187" t="s">
        <v>364</v>
      </c>
      <c r="E25" s="188">
        <v>21615942.690000001</v>
      </c>
      <c r="F25" s="188"/>
      <c r="G25" s="188"/>
      <c r="H25" s="188"/>
      <c r="I25" s="188"/>
      <c r="J25" s="188"/>
      <c r="K25" s="188"/>
      <c r="L25" s="188"/>
      <c r="M25" s="188"/>
      <c r="N25" s="188"/>
      <c r="O25" s="188"/>
      <c r="P25" s="188"/>
      <c r="Q25" s="188"/>
      <c r="R25" s="188"/>
      <c r="S25" s="188"/>
      <c r="T25" s="188">
        <v>869612</v>
      </c>
      <c r="U25" s="188"/>
      <c r="V25" s="188"/>
      <c r="W25" s="188"/>
      <c r="X25" s="188"/>
      <c r="Y25" s="188"/>
      <c r="Z25" s="188"/>
      <c r="AA25" s="188"/>
      <c r="AB25" s="188"/>
      <c r="AC25" s="188"/>
      <c r="AD25" s="188"/>
      <c r="AE25" s="188"/>
      <c r="AF25" s="188"/>
      <c r="AG25" s="188"/>
      <c r="AH25" s="188"/>
      <c r="AI25" s="188"/>
      <c r="AJ25" s="188"/>
      <c r="AK25" s="188"/>
      <c r="AL25" s="188"/>
      <c r="AM25" s="188"/>
      <c r="AN25" s="188"/>
      <c r="AO25" s="188">
        <v>869612</v>
      </c>
      <c r="AP25" s="188"/>
      <c r="AQ25" s="188"/>
      <c r="AR25" s="188"/>
      <c r="AS25" s="188"/>
      <c r="AT25" s="188"/>
      <c r="AU25" s="188"/>
      <c r="AV25" s="188">
        <v>20746330.690000001</v>
      </c>
      <c r="AW25" s="188"/>
      <c r="AX25" s="188"/>
      <c r="AY25" s="188"/>
      <c r="AZ25" s="188"/>
      <c r="BA25" s="188"/>
      <c r="BB25" s="188"/>
      <c r="BC25" s="188"/>
      <c r="BD25" s="188"/>
      <c r="BE25" s="188"/>
      <c r="BF25" s="188"/>
      <c r="BG25" s="188"/>
      <c r="BH25" s="188">
        <v>20746330.690000001</v>
      </c>
      <c r="BI25" s="189"/>
      <c r="BJ25" s="189"/>
      <c r="BK25" s="189"/>
      <c r="BL25" s="189"/>
      <c r="BM25" s="189"/>
      <c r="BN25" s="189"/>
      <c r="BO25" s="189"/>
      <c r="BP25" s="189"/>
      <c r="BQ25" s="189"/>
      <c r="BR25" s="189"/>
      <c r="BS25" s="189"/>
      <c r="BT25" s="189"/>
      <c r="BU25" s="189"/>
      <c r="BV25" s="189"/>
      <c r="BW25" s="189"/>
      <c r="BX25" s="189"/>
      <c r="BY25" s="189"/>
      <c r="BZ25" s="189"/>
      <c r="CA25" s="189"/>
      <c r="CB25" s="189"/>
      <c r="CC25" s="189"/>
      <c r="CD25" s="189"/>
      <c r="CE25" s="189"/>
      <c r="CF25" s="189"/>
      <c r="CG25" s="189"/>
      <c r="CH25" s="189"/>
      <c r="CI25" s="189"/>
      <c r="CJ25" s="189"/>
      <c r="CK25" s="189"/>
      <c r="CL25" s="189"/>
      <c r="CM25" s="189"/>
      <c r="CN25" s="189"/>
      <c r="CO25" s="189"/>
      <c r="CP25" s="188"/>
      <c r="CQ25" s="188"/>
      <c r="CR25" s="188"/>
      <c r="CS25" s="188"/>
      <c r="CT25" s="188"/>
      <c r="CU25" s="188"/>
      <c r="CV25" s="189"/>
      <c r="CW25" s="189"/>
      <c r="CX25" s="189"/>
      <c r="CY25" s="188"/>
      <c r="CZ25" s="188"/>
      <c r="DA25" s="188"/>
      <c r="DB25" s="188"/>
      <c r="DC25" s="188"/>
      <c r="DD25" s="188"/>
      <c r="DE25" s="190"/>
      <c r="DF25" s="188"/>
      <c r="DG25" s="188"/>
      <c r="DH25" s="189"/>
      <c r="DI25" s="188"/>
      <c r="DJ25" s="188"/>
      <c r="DK25" s="188"/>
    </row>
    <row r="26" spans="1:115" x14ac:dyDescent="0.2">
      <c r="A26" s="781" t="s">
        <v>380</v>
      </c>
      <c r="B26" s="782" t="s">
        <v>380</v>
      </c>
      <c r="C26" s="782" t="s">
        <v>380</v>
      </c>
      <c r="D26" s="187" t="s">
        <v>381</v>
      </c>
      <c r="E26" s="188">
        <v>121773</v>
      </c>
      <c r="F26" s="188"/>
      <c r="G26" s="188"/>
      <c r="H26" s="188"/>
      <c r="I26" s="188"/>
      <c r="J26" s="188"/>
      <c r="K26" s="188"/>
      <c r="L26" s="188"/>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8"/>
      <c r="AL26" s="188"/>
      <c r="AM26" s="188"/>
      <c r="AN26" s="188"/>
      <c r="AO26" s="188"/>
      <c r="AP26" s="188"/>
      <c r="AQ26" s="188"/>
      <c r="AR26" s="188"/>
      <c r="AS26" s="188"/>
      <c r="AT26" s="188"/>
      <c r="AU26" s="188"/>
      <c r="AV26" s="188"/>
      <c r="AW26" s="188"/>
      <c r="AX26" s="188"/>
      <c r="AY26" s="188"/>
      <c r="AZ26" s="188"/>
      <c r="BA26" s="188"/>
      <c r="BB26" s="188"/>
      <c r="BC26" s="188"/>
      <c r="BD26" s="188"/>
      <c r="BE26" s="188"/>
      <c r="BF26" s="188"/>
      <c r="BG26" s="188"/>
      <c r="BH26" s="188"/>
      <c r="BI26" s="189"/>
      <c r="BJ26" s="189"/>
      <c r="BK26" s="189"/>
      <c r="BL26" s="189"/>
      <c r="BM26" s="189"/>
      <c r="BN26" s="189"/>
      <c r="BO26" s="189"/>
      <c r="BP26" s="189"/>
      <c r="BQ26" s="189"/>
      <c r="BR26" s="189"/>
      <c r="BS26" s="189"/>
      <c r="BT26" s="189"/>
      <c r="BU26" s="189"/>
      <c r="BV26" s="189"/>
      <c r="BW26" s="189"/>
      <c r="BX26" s="189"/>
      <c r="BY26" s="189"/>
      <c r="BZ26" s="189"/>
      <c r="CA26" s="189"/>
      <c r="CB26" s="189"/>
      <c r="CC26" s="189"/>
      <c r="CD26" s="189"/>
      <c r="CE26" s="189"/>
      <c r="CF26" s="189"/>
      <c r="CG26" s="189"/>
      <c r="CH26" s="189"/>
      <c r="CI26" s="189"/>
      <c r="CJ26" s="189"/>
      <c r="CK26" s="189"/>
      <c r="CL26" s="189"/>
      <c r="CM26" s="189"/>
      <c r="CN26" s="189"/>
      <c r="CO26" s="189"/>
      <c r="CP26" s="188"/>
      <c r="CQ26" s="188"/>
      <c r="CR26" s="188"/>
      <c r="CS26" s="188"/>
      <c r="CT26" s="188"/>
      <c r="CU26" s="188">
        <v>121773</v>
      </c>
      <c r="CV26" s="189"/>
      <c r="CW26" s="189"/>
      <c r="CX26" s="189">
        <v>121773</v>
      </c>
      <c r="CY26" s="188"/>
      <c r="CZ26" s="188"/>
      <c r="DA26" s="188"/>
      <c r="DB26" s="188"/>
      <c r="DC26" s="188"/>
      <c r="DD26" s="188"/>
      <c r="DE26" s="190"/>
      <c r="DF26" s="188"/>
      <c r="DG26" s="188"/>
      <c r="DH26" s="189"/>
      <c r="DI26" s="188"/>
      <c r="DJ26" s="188"/>
      <c r="DK26" s="188"/>
    </row>
    <row r="27" spans="1:115" x14ac:dyDescent="0.2">
      <c r="A27" s="781" t="s">
        <v>382</v>
      </c>
      <c r="B27" s="782" t="s">
        <v>382</v>
      </c>
      <c r="C27" s="782" t="s">
        <v>382</v>
      </c>
      <c r="D27" s="187" t="s">
        <v>383</v>
      </c>
      <c r="E27" s="188">
        <v>121773</v>
      </c>
      <c r="F27" s="188"/>
      <c r="G27" s="188"/>
      <c r="H27" s="188"/>
      <c r="I27" s="188"/>
      <c r="J27" s="188"/>
      <c r="K27" s="188"/>
      <c r="L27" s="188"/>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8"/>
      <c r="AL27" s="188"/>
      <c r="AM27" s="188"/>
      <c r="AN27" s="188"/>
      <c r="AO27" s="188"/>
      <c r="AP27" s="188"/>
      <c r="AQ27" s="188"/>
      <c r="AR27" s="188"/>
      <c r="AS27" s="188"/>
      <c r="AT27" s="188"/>
      <c r="AU27" s="188"/>
      <c r="AV27" s="188"/>
      <c r="AW27" s="188"/>
      <c r="AX27" s="188"/>
      <c r="AY27" s="188"/>
      <c r="AZ27" s="188"/>
      <c r="BA27" s="188"/>
      <c r="BB27" s="188"/>
      <c r="BC27" s="188"/>
      <c r="BD27" s="188"/>
      <c r="BE27" s="188"/>
      <c r="BF27" s="188"/>
      <c r="BG27" s="188"/>
      <c r="BH27" s="188"/>
      <c r="BI27" s="189"/>
      <c r="BJ27" s="189"/>
      <c r="BK27" s="189"/>
      <c r="BL27" s="189"/>
      <c r="BM27" s="189"/>
      <c r="BN27" s="189"/>
      <c r="BO27" s="189"/>
      <c r="BP27" s="189"/>
      <c r="BQ27" s="189"/>
      <c r="BR27" s="189"/>
      <c r="BS27" s="189"/>
      <c r="BT27" s="189"/>
      <c r="BU27" s="189"/>
      <c r="BV27" s="189"/>
      <c r="BW27" s="189"/>
      <c r="BX27" s="189"/>
      <c r="BY27" s="189"/>
      <c r="BZ27" s="189"/>
      <c r="CA27" s="189"/>
      <c r="CB27" s="189"/>
      <c r="CC27" s="189"/>
      <c r="CD27" s="189"/>
      <c r="CE27" s="189"/>
      <c r="CF27" s="189"/>
      <c r="CG27" s="189"/>
      <c r="CH27" s="189"/>
      <c r="CI27" s="189"/>
      <c r="CJ27" s="189"/>
      <c r="CK27" s="189"/>
      <c r="CL27" s="189"/>
      <c r="CM27" s="189"/>
      <c r="CN27" s="189"/>
      <c r="CO27" s="189"/>
      <c r="CP27" s="188"/>
      <c r="CQ27" s="188"/>
      <c r="CR27" s="188"/>
      <c r="CS27" s="188"/>
      <c r="CT27" s="188"/>
      <c r="CU27" s="188">
        <v>121773</v>
      </c>
      <c r="CV27" s="189"/>
      <c r="CW27" s="189"/>
      <c r="CX27" s="189">
        <v>121773</v>
      </c>
      <c r="CY27" s="188"/>
      <c r="CZ27" s="188"/>
      <c r="DA27" s="188"/>
      <c r="DB27" s="188"/>
      <c r="DC27" s="188"/>
      <c r="DD27" s="188"/>
      <c r="DE27" s="190"/>
      <c r="DF27" s="188"/>
      <c r="DG27" s="188"/>
      <c r="DH27" s="189"/>
      <c r="DI27" s="188"/>
      <c r="DJ27" s="188"/>
      <c r="DK27" s="188"/>
    </row>
    <row r="28" spans="1:115" x14ac:dyDescent="0.2">
      <c r="A28" s="781" t="s">
        <v>384</v>
      </c>
      <c r="B28" s="782" t="s">
        <v>384</v>
      </c>
      <c r="C28" s="782" t="s">
        <v>384</v>
      </c>
      <c r="D28" s="187" t="s">
        <v>385</v>
      </c>
      <c r="E28" s="188">
        <v>121773</v>
      </c>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9"/>
      <c r="BJ28" s="189"/>
      <c r="BK28" s="189"/>
      <c r="BL28" s="189"/>
      <c r="BM28" s="189"/>
      <c r="BN28" s="189"/>
      <c r="BO28" s="189"/>
      <c r="BP28" s="189"/>
      <c r="BQ28" s="189"/>
      <c r="BR28" s="189"/>
      <c r="BS28" s="189"/>
      <c r="BT28" s="189"/>
      <c r="BU28" s="189"/>
      <c r="BV28" s="189"/>
      <c r="BW28" s="189"/>
      <c r="BX28" s="189"/>
      <c r="BY28" s="189"/>
      <c r="BZ28" s="189"/>
      <c r="CA28" s="189"/>
      <c r="CB28" s="189"/>
      <c r="CC28" s="189"/>
      <c r="CD28" s="189"/>
      <c r="CE28" s="189"/>
      <c r="CF28" s="189"/>
      <c r="CG28" s="189"/>
      <c r="CH28" s="189"/>
      <c r="CI28" s="189"/>
      <c r="CJ28" s="189"/>
      <c r="CK28" s="189"/>
      <c r="CL28" s="189"/>
      <c r="CM28" s="189"/>
      <c r="CN28" s="189"/>
      <c r="CO28" s="189"/>
      <c r="CP28" s="188"/>
      <c r="CQ28" s="188"/>
      <c r="CR28" s="188"/>
      <c r="CS28" s="188"/>
      <c r="CT28" s="188"/>
      <c r="CU28" s="188">
        <v>121773</v>
      </c>
      <c r="CV28" s="189"/>
      <c r="CW28" s="189"/>
      <c r="CX28" s="189">
        <v>121773</v>
      </c>
      <c r="CY28" s="188"/>
      <c r="CZ28" s="188"/>
      <c r="DA28" s="188"/>
      <c r="DB28" s="188"/>
      <c r="DC28" s="188"/>
      <c r="DD28" s="188"/>
      <c r="DE28" s="190"/>
      <c r="DF28" s="188"/>
      <c r="DG28" s="188"/>
      <c r="DH28" s="189"/>
      <c r="DI28" s="188"/>
      <c r="DJ28" s="188"/>
      <c r="DK28" s="188"/>
    </row>
    <row r="29" spans="1:115" x14ac:dyDescent="0.2">
      <c r="A29" s="781" t="s">
        <v>386</v>
      </c>
      <c r="B29" s="782" t="s">
        <v>386</v>
      </c>
      <c r="C29" s="782" t="s">
        <v>386</v>
      </c>
      <c r="D29" s="187" t="s">
        <v>387</v>
      </c>
      <c r="E29" s="188">
        <v>1000000</v>
      </c>
      <c r="F29" s="188"/>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c r="AL29" s="188"/>
      <c r="AM29" s="188"/>
      <c r="AN29" s="188"/>
      <c r="AO29" s="188"/>
      <c r="AP29" s="188"/>
      <c r="AQ29" s="188"/>
      <c r="AR29" s="188"/>
      <c r="AS29" s="188"/>
      <c r="AT29" s="188"/>
      <c r="AU29" s="188"/>
      <c r="AV29" s="188"/>
      <c r="AW29" s="188"/>
      <c r="AX29" s="188"/>
      <c r="AY29" s="188"/>
      <c r="AZ29" s="188"/>
      <c r="BA29" s="188"/>
      <c r="BB29" s="188"/>
      <c r="BC29" s="188"/>
      <c r="BD29" s="188"/>
      <c r="BE29" s="188"/>
      <c r="BF29" s="188"/>
      <c r="BG29" s="188"/>
      <c r="BH29" s="188"/>
      <c r="BI29" s="189"/>
      <c r="BJ29" s="189"/>
      <c r="BK29" s="189"/>
      <c r="BL29" s="189"/>
      <c r="BM29" s="189"/>
      <c r="BN29" s="189"/>
      <c r="BO29" s="189"/>
      <c r="BP29" s="189"/>
      <c r="BQ29" s="189"/>
      <c r="BR29" s="189"/>
      <c r="BS29" s="189"/>
      <c r="BT29" s="189"/>
      <c r="BU29" s="189"/>
      <c r="BV29" s="189"/>
      <c r="BW29" s="189"/>
      <c r="BX29" s="189"/>
      <c r="BY29" s="189"/>
      <c r="BZ29" s="189"/>
      <c r="CA29" s="189"/>
      <c r="CB29" s="189"/>
      <c r="CC29" s="189"/>
      <c r="CD29" s="189"/>
      <c r="CE29" s="189"/>
      <c r="CF29" s="189"/>
      <c r="CG29" s="189"/>
      <c r="CH29" s="189"/>
      <c r="CI29" s="189"/>
      <c r="CJ29" s="189"/>
      <c r="CK29" s="189"/>
      <c r="CL29" s="189"/>
      <c r="CM29" s="189"/>
      <c r="CN29" s="189"/>
      <c r="CO29" s="189"/>
      <c r="CP29" s="188"/>
      <c r="CQ29" s="188"/>
      <c r="CR29" s="188"/>
      <c r="CS29" s="188"/>
      <c r="CT29" s="188"/>
      <c r="CU29" s="188">
        <v>1000000</v>
      </c>
      <c r="CV29" s="189"/>
      <c r="CW29" s="189"/>
      <c r="CX29" s="189"/>
      <c r="CY29" s="188"/>
      <c r="CZ29" s="188"/>
      <c r="DA29" s="188">
        <v>1000000</v>
      </c>
      <c r="DB29" s="188"/>
      <c r="DC29" s="188"/>
      <c r="DD29" s="188"/>
      <c r="DE29" s="190"/>
      <c r="DF29" s="188"/>
      <c r="DG29" s="188"/>
      <c r="DH29" s="189"/>
      <c r="DI29" s="188"/>
      <c r="DJ29" s="188"/>
      <c r="DK29" s="188"/>
    </row>
    <row r="30" spans="1:115" x14ac:dyDescent="0.2">
      <c r="A30" s="781" t="s">
        <v>388</v>
      </c>
      <c r="B30" s="782" t="s">
        <v>388</v>
      </c>
      <c r="C30" s="782" t="s">
        <v>388</v>
      </c>
      <c r="D30" s="187" t="s">
        <v>387</v>
      </c>
      <c r="E30" s="188">
        <v>1000000</v>
      </c>
      <c r="F30" s="188"/>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c r="AM30" s="188"/>
      <c r="AN30" s="188"/>
      <c r="AO30" s="188"/>
      <c r="AP30" s="188"/>
      <c r="AQ30" s="188"/>
      <c r="AR30" s="188"/>
      <c r="AS30" s="188"/>
      <c r="AT30" s="188"/>
      <c r="AU30" s="188"/>
      <c r="AV30" s="188"/>
      <c r="AW30" s="188"/>
      <c r="AX30" s="188"/>
      <c r="AY30" s="188"/>
      <c r="AZ30" s="188"/>
      <c r="BA30" s="188"/>
      <c r="BB30" s="188"/>
      <c r="BC30" s="188"/>
      <c r="BD30" s="188"/>
      <c r="BE30" s="188"/>
      <c r="BF30" s="188"/>
      <c r="BG30" s="188"/>
      <c r="BH30" s="188"/>
      <c r="BI30" s="189"/>
      <c r="BJ30" s="189"/>
      <c r="BK30" s="189"/>
      <c r="BL30" s="189"/>
      <c r="BM30" s="189"/>
      <c r="BN30" s="189"/>
      <c r="BO30" s="189"/>
      <c r="BP30" s="189"/>
      <c r="BQ30" s="189"/>
      <c r="BR30" s="189"/>
      <c r="BS30" s="189"/>
      <c r="BT30" s="189"/>
      <c r="BU30" s="189"/>
      <c r="BV30" s="189"/>
      <c r="BW30" s="189"/>
      <c r="BX30" s="189"/>
      <c r="BY30" s="189"/>
      <c r="BZ30" s="189"/>
      <c r="CA30" s="189"/>
      <c r="CB30" s="189"/>
      <c r="CC30" s="189"/>
      <c r="CD30" s="189"/>
      <c r="CE30" s="189"/>
      <c r="CF30" s="189"/>
      <c r="CG30" s="189"/>
      <c r="CH30" s="189"/>
      <c r="CI30" s="189"/>
      <c r="CJ30" s="189"/>
      <c r="CK30" s="189"/>
      <c r="CL30" s="189"/>
      <c r="CM30" s="189"/>
      <c r="CN30" s="189"/>
      <c r="CO30" s="189"/>
      <c r="CP30" s="188"/>
      <c r="CQ30" s="188"/>
      <c r="CR30" s="188"/>
      <c r="CS30" s="188"/>
      <c r="CT30" s="188"/>
      <c r="CU30" s="188">
        <v>1000000</v>
      </c>
      <c r="CV30" s="189"/>
      <c r="CW30" s="189"/>
      <c r="CX30" s="189"/>
      <c r="CY30" s="188"/>
      <c r="CZ30" s="188"/>
      <c r="DA30" s="188">
        <v>1000000</v>
      </c>
      <c r="DB30" s="188"/>
      <c r="DC30" s="188"/>
      <c r="DD30" s="188"/>
      <c r="DE30" s="190"/>
      <c r="DF30" s="188"/>
      <c r="DG30" s="188"/>
      <c r="DH30" s="189"/>
      <c r="DI30" s="188"/>
      <c r="DJ30" s="188"/>
      <c r="DK30" s="188"/>
    </row>
    <row r="31" spans="1:115" x14ac:dyDescent="0.2">
      <c r="A31" s="781" t="s">
        <v>389</v>
      </c>
      <c r="B31" s="782" t="s">
        <v>389</v>
      </c>
      <c r="C31" s="782" t="s">
        <v>389</v>
      </c>
      <c r="D31" s="187" t="s">
        <v>387</v>
      </c>
      <c r="E31" s="188">
        <v>1000000</v>
      </c>
      <c r="F31" s="188"/>
      <c r="G31" s="188"/>
      <c r="H31" s="18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c r="AM31" s="188"/>
      <c r="AN31" s="188"/>
      <c r="AO31" s="188"/>
      <c r="AP31" s="188"/>
      <c r="AQ31" s="188"/>
      <c r="AR31" s="188"/>
      <c r="AS31" s="188"/>
      <c r="AT31" s="188"/>
      <c r="AU31" s="188"/>
      <c r="AV31" s="188"/>
      <c r="AW31" s="188"/>
      <c r="AX31" s="188"/>
      <c r="AY31" s="188"/>
      <c r="AZ31" s="188"/>
      <c r="BA31" s="188"/>
      <c r="BB31" s="188"/>
      <c r="BC31" s="188"/>
      <c r="BD31" s="188"/>
      <c r="BE31" s="188"/>
      <c r="BF31" s="188"/>
      <c r="BG31" s="188"/>
      <c r="BH31" s="188"/>
      <c r="BI31" s="189"/>
      <c r="BJ31" s="189"/>
      <c r="BK31" s="189"/>
      <c r="BL31" s="189"/>
      <c r="BM31" s="189"/>
      <c r="BN31" s="189"/>
      <c r="BO31" s="189"/>
      <c r="BP31" s="189"/>
      <c r="BQ31" s="189"/>
      <c r="BR31" s="189"/>
      <c r="BS31" s="189"/>
      <c r="BT31" s="189"/>
      <c r="BU31" s="189"/>
      <c r="BV31" s="189"/>
      <c r="BW31" s="189"/>
      <c r="BX31" s="189"/>
      <c r="BY31" s="189"/>
      <c r="BZ31" s="189"/>
      <c r="CA31" s="189"/>
      <c r="CB31" s="189"/>
      <c r="CC31" s="189"/>
      <c r="CD31" s="189"/>
      <c r="CE31" s="189"/>
      <c r="CF31" s="189"/>
      <c r="CG31" s="189"/>
      <c r="CH31" s="189"/>
      <c r="CI31" s="189"/>
      <c r="CJ31" s="189"/>
      <c r="CK31" s="189"/>
      <c r="CL31" s="189"/>
      <c r="CM31" s="189"/>
      <c r="CN31" s="189"/>
      <c r="CO31" s="189"/>
      <c r="CP31" s="188"/>
      <c r="CQ31" s="188"/>
      <c r="CR31" s="188"/>
      <c r="CS31" s="188"/>
      <c r="CT31" s="188"/>
      <c r="CU31" s="188">
        <v>1000000</v>
      </c>
      <c r="CV31" s="189"/>
      <c r="CW31" s="189"/>
      <c r="CX31" s="189"/>
      <c r="CY31" s="188"/>
      <c r="CZ31" s="188"/>
      <c r="DA31" s="188">
        <v>1000000</v>
      </c>
      <c r="DB31" s="188"/>
      <c r="DC31" s="188"/>
      <c r="DD31" s="188"/>
      <c r="DE31" s="190"/>
      <c r="DF31" s="188"/>
      <c r="DG31" s="188"/>
      <c r="DH31" s="189"/>
      <c r="DI31" s="188"/>
      <c r="DJ31" s="188"/>
      <c r="DK31" s="188"/>
    </row>
  </sheetData>
  <mergeCells count="151">
    <mergeCell ref="A29:C29"/>
    <mergeCell ref="A30:C30"/>
    <mergeCell ref="A31:C31"/>
    <mergeCell ref="A8:A9"/>
    <mergeCell ref="B8:B9"/>
    <mergeCell ref="C8:C9"/>
    <mergeCell ref="A10:C10"/>
    <mergeCell ref="A11:C11"/>
    <mergeCell ref="A12:C12"/>
    <mergeCell ref="A13:C13"/>
    <mergeCell ref="A24:C24"/>
    <mergeCell ref="A25:C25"/>
    <mergeCell ref="A26:C26"/>
    <mergeCell ref="A27:C27"/>
    <mergeCell ref="A28:C28"/>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9:C19"/>
    <mergeCell ref="A20:C20"/>
    <mergeCell ref="A21:C21"/>
    <mergeCell ref="A22:C22"/>
    <mergeCell ref="A23:C23"/>
    <mergeCell ref="A14:C14"/>
    <mergeCell ref="A15:C15"/>
    <mergeCell ref="A16:C16"/>
    <mergeCell ref="A17:C17"/>
    <mergeCell ref="A18:C18"/>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T46"/>
  <sheetViews>
    <sheetView workbookViewId="0"/>
  </sheetViews>
  <sheetFormatPr defaultRowHeight="14.25" x14ac:dyDescent="0.2"/>
  <cols>
    <col min="1" max="3" width="4.25" customWidth="1"/>
    <col min="4" max="4" width="55.75" customWidth="1"/>
    <col min="5" max="20" width="24.875" customWidth="1"/>
  </cols>
  <sheetData>
    <row r="1" spans="1:20" ht="27" x14ac:dyDescent="0.2">
      <c r="A1" s="786" t="s">
        <v>561</v>
      </c>
      <c r="B1" s="615"/>
      <c r="C1" s="615"/>
      <c r="D1" s="615"/>
      <c r="E1" s="615"/>
      <c r="F1" s="615"/>
      <c r="G1" s="615"/>
      <c r="H1" s="615"/>
      <c r="I1" s="615"/>
      <c r="J1" s="615"/>
      <c r="K1" s="615"/>
      <c r="L1" s="615"/>
      <c r="M1" s="615"/>
      <c r="N1" s="615"/>
      <c r="O1" s="615"/>
      <c r="P1" s="615"/>
      <c r="Q1" s="615"/>
      <c r="R1" s="615"/>
      <c r="S1" s="615"/>
      <c r="T1" s="615"/>
    </row>
    <row r="2" spans="1:20" x14ac:dyDescent="0.2">
      <c r="T2" s="198" t="s">
        <v>562</v>
      </c>
    </row>
    <row r="3" spans="1:20" x14ac:dyDescent="0.2">
      <c r="A3" s="787" t="s">
        <v>113</v>
      </c>
      <c r="B3" s="615"/>
      <c r="C3" s="615"/>
      <c r="D3" s="615"/>
      <c r="K3" s="199" t="s">
        <v>114</v>
      </c>
      <c r="T3" s="200" t="s">
        <v>115</v>
      </c>
    </row>
    <row r="4" spans="1:20" x14ac:dyDescent="0.2">
      <c r="A4" s="788" t="s">
        <v>262</v>
      </c>
      <c r="B4" s="789"/>
      <c r="C4" s="789"/>
      <c r="D4" s="789"/>
      <c r="E4" s="789" t="s">
        <v>250</v>
      </c>
      <c r="F4" s="789"/>
      <c r="G4" s="789"/>
      <c r="H4" s="789" t="s">
        <v>299</v>
      </c>
      <c r="I4" s="789"/>
      <c r="J4" s="789"/>
      <c r="K4" s="789" t="s">
        <v>300</v>
      </c>
      <c r="L4" s="789"/>
      <c r="M4" s="789"/>
      <c r="N4" s="789"/>
      <c r="O4" s="789"/>
      <c r="P4" s="789" t="s">
        <v>275</v>
      </c>
      <c r="Q4" s="789"/>
      <c r="R4" s="789"/>
      <c r="S4" s="789"/>
      <c r="T4" s="789"/>
    </row>
    <row r="5" spans="1:20" x14ac:dyDescent="0.2">
      <c r="A5" s="793" t="s">
        <v>302</v>
      </c>
      <c r="B5" s="792"/>
      <c r="C5" s="792"/>
      <c r="D5" s="792" t="s">
        <v>303</v>
      </c>
      <c r="E5" s="792" t="s">
        <v>304</v>
      </c>
      <c r="F5" s="792" t="s">
        <v>305</v>
      </c>
      <c r="G5" s="792" t="s">
        <v>306</v>
      </c>
      <c r="H5" s="792" t="s">
        <v>304</v>
      </c>
      <c r="I5" s="792" t="s">
        <v>423</v>
      </c>
      <c r="J5" s="792" t="s">
        <v>424</v>
      </c>
      <c r="K5" s="792" t="s">
        <v>304</v>
      </c>
      <c r="L5" s="792" t="s">
        <v>423</v>
      </c>
      <c r="M5" s="792"/>
      <c r="N5" s="792"/>
      <c r="O5" s="792" t="s">
        <v>424</v>
      </c>
      <c r="P5" s="792" t="s">
        <v>304</v>
      </c>
      <c r="Q5" s="792" t="s">
        <v>305</v>
      </c>
      <c r="R5" s="792" t="s">
        <v>306</v>
      </c>
      <c r="S5" s="792"/>
      <c r="T5" s="792"/>
    </row>
    <row r="6" spans="1:20" x14ac:dyDescent="0.2">
      <c r="A6" s="793"/>
      <c r="B6" s="792"/>
      <c r="C6" s="792"/>
      <c r="D6" s="792"/>
      <c r="E6" s="792"/>
      <c r="F6" s="792"/>
      <c r="G6" s="792"/>
      <c r="H6" s="792"/>
      <c r="I6" s="792"/>
      <c r="J6" s="792"/>
      <c r="K6" s="792"/>
      <c r="L6" s="194" t="s">
        <v>117</v>
      </c>
      <c r="M6" s="194" t="s">
        <v>140</v>
      </c>
      <c r="N6" s="194" t="s">
        <v>145</v>
      </c>
      <c r="O6" s="792"/>
      <c r="P6" s="792"/>
      <c r="Q6" s="792"/>
      <c r="R6" s="194" t="s">
        <v>117</v>
      </c>
      <c r="S6" s="194" t="s">
        <v>312</v>
      </c>
      <c r="T6" s="194" t="s">
        <v>313</v>
      </c>
    </row>
    <row r="7" spans="1:20" x14ac:dyDescent="0.2">
      <c r="A7" s="793" t="s">
        <v>314</v>
      </c>
      <c r="B7" s="792" t="s">
        <v>315</v>
      </c>
      <c r="C7" s="792" t="s">
        <v>316</v>
      </c>
      <c r="D7" s="194" t="s">
        <v>119</v>
      </c>
      <c r="E7" s="194" t="s">
        <v>64</v>
      </c>
      <c r="F7" s="194" t="s">
        <v>65</v>
      </c>
      <c r="G7" s="194" t="s">
        <v>66</v>
      </c>
      <c r="H7" s="194" t="s">
        <v>72</v>
      </c>
      <c r="I7" s="194" t="s">
        <v>74</v>
      </c>
      <c r="J7" s="194" t="s">
        <v>76</v>
      </c>
      <c r="K7" s="194" t="s">
        <v>78</v>
      </c>
      <c r="L7" s="194" t="s">
        <v>80</v>
      </c>
      <c r="M7" s="194" t="s">
        <v>82</v>
      </c>
      <c r="N7" s="194" t="s">
        <v>84</v>
      </c>
      <c r="O7" s="194" t="s">
        <v>86</v>
      </c>
      <c r="P7" s="194" t="s">
        <v>88</v>
      </c>
      <c r="Q7" s="194" t="s">
        <v>90</v>
      </c>
      <c r="R7" s="194" t="s">
        <v>92</v>
      </c>
      <c r="S7" s="194" t="s">
        <v>94</v>
      </c>
      <c r="T7" s="194" t="s">
        <v>96</v>
      </c>
    </row>
    <row r="8" spans="1:20" x14ac:dyDescent="0.2">
      <c r="A8" s="793"/>
      <c r="B8" s="792"/>
      <c r="C8" s="792"/>
      <c r="D8" s="194" t="s">
        <v>304</v>
      </c>
      <c r="E8" s="195">
        <v>75347.48</v>
      </c>
      <c r="F8" s="195">
        <v>75347.48</v>
      </c>
      <c r="G8" s="195"/>
      <c r="H8" s="195">
        <v>82408546.519999996</v>
      </c>
      <c r="I8" s="195">
        <v>33760864.049999997</v>
      </c>
      <c r="J8" s="195">
        <v>48647682.469999999</v>
      </c>
      <c r="K8" s="195">
        <v>82405920.859999999</v>
      </c>
      <c r="L8" s="195">
        <v>33758238.390000001</v>
      </c>
      <c r="M8" s="195">
        <v>31380055.440000001</v>
      </c>
      <c r="N8" s="195">
        <v>2378182.9500000002</v>
      </c>
      <c r="O8" s="195">
        <v>48647682.469999999</v>
      </c>
      <c r="P8" s="195">
        <v>77973.14</v>
      </c>
      <c r="Q8" s="195">
        <v>77973.14</v>
      </c>
      <c r="R8" s="195"/>
      <c r="S8" s="195"/>
      <c r="T8" s="195"/>
    </row>
    <row r="9" spans="1:20" x14ac:dyDescent="0.2">
      <c r="A9" s="790" t="s">
        <v>317</v>
      </c>
      <c r="B9" s="791" t="s">
        <v>317</v>
      </c>
      <c r="C9" s="791" t="s">
        <v>317</v>
      </c>
      <c r="D9" s="196" t="s">
        <v>318</v>
      </c>
      <c r="E9" s="197"/>
      <c r="F9" s="197"/>
      <c r="G9" s="197"/>
      <c r="H9" s="197">
        <v>396434.22</v>
      </c>
      <c r="I9" s="197">
        <v>396434.22</v>
      </c>
      <c r="J9" s="197"/>
      <c r="K9" s="197">
        <v>396434.22</v>
      </c>
      <c r="L9" s="197">
        <v>396434.22</v>
      </c>
      <c r="M9" s="197"/>
      <c r="N9" s="197">
        <v>396434.22</v>
      </c>
      <c r="O9" s="197"/>
      <c r="P9" s="197"/>
      <c r="Q9" s="197"/>
      <c r="R9" s="197"/>
      <c r="S9" s="197"/>
      <c r="T9" s="197"/>
    </row>
    <row r="10" spans="1:20" x14ac:dyDescent="0.2">
      <c r="A10" s="790" t="s">
        <v>319</v>
      </c>
      <c r="B10" s="791" t="s">
        <v>319</v>
      </c>
      <c r="C10" s="791" t="s">
        <v>319</v>
      </c>
      <c r="D10" s="196" t="s">
        <v>320</v>
      </c>
      <c r="E10" s="197"/>
      <c r="F10" s="197"/>
      <c r="G10" s="197"/>
      <c r="H10" s="197">
        <v>396434.22</v>
      </c>
      <c r="I10" s="197">
        <v>396434.22</v>
      </c>
      <c r="J10" s="197"/>
      <c r="K10" s="197">
        <v>396434.22</v>
      </c>
      <c r="L10" s="197">
        <v>396434.22</v>
      </c>
      <c r="M10" s="197"/>
      <c r="N10" s="197">
        <v>396434.22</v>
      </c>
      <c r="O10" s="197"/>
      <c r="P10" s="197"/>
      <c r="Q10" s="197"/>
      <c r="R10" s="197"/>
      <c r="S10" s="197"/>
      <c r="T10" s="197"/>
    </row>
    <row r="11" spans="1:20" x14ac:dyDescent="0.2">
      <c r="A11" s="790" t="s">
        <v>321</v>
      </c>
      <c r="B11" s="791" t="s">
        <v>321</v>
      </c>
      <c r="C11" s="791" t="s">
        <v>321</v>
      </c>
      <c r="D11" s="196" t="s">
        <v>322</v>
      </c>
      <c r="E11" s="197"/>
      <c r="F11" s="197"/>
      <c r="G11" s="197"/>
      <c r="H11" s="197">
        <v>396434.22</v>
      </c>
      <c r="I11" s="197">
        <v>396434.22</v>
      </c>
      <c r="J11" s="197"/>
      <c r="K11" s="197">
        <v>396434.22</v>
      </c>
      <c r="L11" s="197">
        <v>396434.22</v>
      </c>
      <c r="M11" s="197"/>
      <c r="N11" s="197">
        <v>396434.22</v>
      </c>
      <c r="O11" s="197"/>
      <c r="P11" s="197"/>
      <c r="Q11" s="197"/>
      <c r="R11" s="197"/>
      <c r="S11" s="197"/>
      <c r="T11" s="197"/>
    </row>
    <row r="12" spans="1:20" x14ac:dyDescent="0.2">
      <c r="A12" s="790" t="s">
        <v>323</v>
      </c>
      <c r="B12" s="791" t="s">
        <v>323</v>
      </c>
      <c r="C12" s="791" t="s">
        <v>323</v>
      </c>
      <c r="D12" s="196" t="s">
        <v>324</v>
      </c>
      <c r="E12" s="197">
        <v>61694.8</v>
      </c>
      <c r="F12" s="197">
        <v>61694.8</v>
      </c>
      <c r="G12" s="197"/>
      <c r="H12" s="197">
        <v>76905698.799999997</v>
      </c>
      <c r="I12" s="197">
        <v>29379789.329999998</v>
      </c>
      <c r="J12" s="197">
        <v>47525909.469999999</v>
      </c>
      <c r="K12" s="197">
        <v>76903087.260000005</v>
      </c>
      <c r="L12" s="197">
        <v>29377177.789999999</v>
      </c>
      <c r="M12" s="197">
        <v>27395429.059999999</v>
      </c>
      <c r="N12" s="197">
        <v>1981748.73</v>
      </c>
      <c r="O12" s="197">
        <v>47525909.469999999</v>
      </c>
      <c r="P12" s="197">
        <v>64306.34</v>
      </c>
      <c r="Q12" s="197">
        <v>64306.34</v>
      </c>
      <c r="R12" s="197"/>
      <c r="S12" s="197"/>
      <c r="T12" s="197"/>
    </row>
    <row r="13" spans="1:20" x14ac:dyDescent="0.2">
      <c r="A13" s="790" t="s">
        <v>325</v>
      </c>
      <c r="B13" s="791" t="s">
        <v>325</v>
      </c>
      <c r="C13" s="791" t="s">
        <v>325</v>
      </c>
      <c r="D13" s="196" t="s">
        <v>326</v>
      </c>
      <c r="E13" s="197">
        <v>2077.94</v>
      </c>
      <c r="F13" s="197">
        <v>2077.94</v>
      </c>
      <c r="G13" s="197"/>
      <c r="H13" s="197">
        <v>43950412.159999996</v>
      </c>
      <c r="I13" s="197">
        <v>23925759.859999999</v>
      </c>
      <c r="J13" s="197">
        <v>20024652.300000001</v>
      </c>
      <c r="K13" s="197">
        <v>43947801.399999999</v>
      </c>
      <c r="L13" s="197">
        <v>23923149.100000001</v>
      </c>
      <c r="M13" s="197">
        <v>21971250.370000001</v>
      </c>
      <c r="N13" s="197">
        <v>1951898.73</v>
      </c>
      <c r="O13" s="197">
        <v>20024652.300000001</v>
      </c>
      <c r="P13" s="197">
        <v>4688.7</v>
      </c>
      <c r="Q13" s="197">
        <v>4688.7</v>
      </c>
      <c r="R13" s="197"/>
      <c r="S13" s="197"/>
      <c r="T13" s="197"/>
    </row>
    <row r="14" spans="1:20" x14ac:dyDescent="0.2">
      <c r="A14" s="790" t="s">
        <v>327</v>
      </c>
      <c r="B14" s="791" t="s">
        <v>327</v>
      </c>
      <c r="C14" s="791" t="s">
        <v>327</v>
      </c>
      <c r="D14" s="196" t="s">
        <v>328</v>
      </c>
      <c r="E14" s="197"/>
      <c r="F14" s="197"/>
      <c r="G14" s="197"/>
      <c r="H14" s="197">
        <v>8150693.21</v>
      </c>
      <c r="I14" s="197">
        <v>8150693.21</v>
      </c>
      <c r="J14" s="197"/>
      <c r="K14" s="197">
        <v>8150693.21</v>
      </c>
      <c r="L14" s="197">
        <v>8150693.21</v>
      </c>
      <c r="M14" s="197">
        <v>7373075.4699999997</v>
      </c>
      <c r="N14" s="197">
        <v>777617.74</v>
      </c>
      <c r="O14" s="197"/>
      <c r="P14" s="197"/>
      <c r="Q14" s="197"/>
      <c r="R14" s="197"/>
      <c r="S14" s="197"/>
      <c r="T14" s="197"/>
    </row>
    <row r="15" spans="1:20" x14ac:dyDescent="0.2">
      <c r="A15" s="790" t="s">
        <v>329</v>
      </c>
      <c r="B15" s="791" t="s">
        <v>329</v>
      </c>
      <c r="C15" s="791" t="s">
        <v>329</v>
      </c>
      <c r="D15" s="196" t="s">
        <v>330</v>
      </c>
      <c r="E15" s="197"/>
      <c r="F15" s="197"/>
      <c r="G15" s="197"/>
      <c r="H15" s="197">
        <v>1868538.33</v>
      </c>
      <c r="I15" s="197"/>
      <c r="J15" s="197">
        <v>1868538.33</v>
      </c>
      <c r="K15" s="197">
        <v>1868538.33</v>
      </c>
      <c r="L15" s="197"/>
      <c r="M15" s="197"/>
      <c r="N15" s="197"/>
      <c r="O15" s="197">
        <v>1868538.33</v>
      </c>
      <c r="P15" s="197"/>
      <c r="Q15" s="197"/>
      <c r="R15" s="197"/>
      <c r="S15" s="197"/>
      <c r="T15" s="197"/>
    </row>
    <row r="16" spans="1:20" x14ac:dyDescent="0.2">
      <c r="A16" s="790" t="s">
        <v>331</v>
      </c>
      <c r="B16" s="791" t="s">
        <v>331</v>
      </c>
      <c r="C16" s="791" t="s">
        <v>331</v>
      </c>
      <c r="D16" s="196" t="s">
        <v>332</v>
      </c>
      <c r="E16" s="197"/>
      <c r="F16" s="197"/>
      <c r="G16" s="197"/>
      <c r="H16" s="197">
        <v>90000</v>
      </c>
      <c r="I16" s="197"/>
      <c r="J16" s="197">
        <v>90000</v>
      </c>
      <c r="K16" s="197">
        <v>90000</v>
      </c>
      <c r="L16" s="197"/>
      <c r="M16" s="197"/>
      <c r="N16" s="197"/>
      <c r="O16" s="197">
        <v>90000</v>
      </c>
      <c r="P16" s="197"/>
      <c r="Q16" s="197"/>
      <c r="R16" s="197"/>
      <c r="S16" s="197"/>
      <c r="T16" s="197"/>
    </row>
    <row r="17" spans="1:20" x14ac:dyDescent="0.2">
      <c r="A17" s="790" t="s">
        <v>333</v>
      </c>
      <c r="B17" s="791" t="s">
        <v>333</v>
      </c>
      <c r="C17" s="791" t="s">
        <v>333</v>
      </c>
      <c r="D17" s="196" t="s">
        <v>334</v>
      </c>
      <c r="E17" s="197">
        <v>2077.94</v>
      </c>
      <c r="F17" s="197">
        <v>2077.94</v>
      </c>
      <c r="G17" s="197"/>
      <c r="H17" s="197">
        <v>5282708.49</v>
      </c>
      <c r="I17" s="197">
        <v>4262393.22</v>
      </c>
      <c r="J17" s="197">
        <v>1020315.27</v>
      </c>
      <c r="K17" s="197">
        <v>5280097.7300000004</v>
      </c>
      <c r="L17" s="197">
        <v>4259782.46</v>
      </c>
      <c r="M17" s="197">
        <v>3872998.78</v>
      </c>
      <c r="N17" s="197">
        <v>386783.68</v>
      </c>
      <c r="O17" s="197">
        <v>1020315.27</v>
      </c>
      <c r="P17" s="197">
        <v>4688.7</v>
      </c>
      <c r="Q17" s="197">
        <v>4688.7</v>
      </c>
      <c r="R17" s="197"/>
      <c r="S17" s="197"/>
      <c r="T17" s="197"/>
    </row>
    <row r="18" spans="1:20" x14ac:dyDescent="0.2">
      <c r="A18" s="790" t="s">
        <v>335</v>
      </c>
      <c r="B18" s="791" t="s">
        <v>335</v>
      </c>
      <c r="C18" s="791" t="s">
        <v>335</v>
      </c>
      <c r="D18" s="196" t="s">
        <v>336</v>
      </c>
      <c r="E18" s="197"/>
      <c r="F18" s="197"/>
      <c r="G18" s="197"/>
      <c r="H18" s="197">
        <v>200000</v>
      </c>
      <c r="I18" s="197"/>
      <c r="J18" s="197">
        <v>200000</v>
      </c>
      <c r="K18" s="197">
        <v>200000</v>
      </c>
      <c r="L18" s="197"/>
      <c r="M18" s="197"/>
      <c r="N18" s="197"/>
      <c r="O18" s="197">
        <v>200000</v>
      </c>
      <c r="P18" s="197"/>
      <c r="Q18" s="197"/>
      <c r="R18" s="197"/>
      <c r="S18" s="197"/>
      <c r="T18" s="197"/>
    </row>
    <row r="19" spans="1:20" x14ac:dyDescent="0.2">
      <c r="A19" s="790" t="s">
        <v>337</v>
      </c>
      <c r="B19" s="791" t="s">
        <v>337</v>
      </c>
      <c r="C19" s="791" t="s">
        <v>337</v>
      </c>
      <c r="D19" s="196" t="s">
        <v>338</v>
      </c>
      <c r="E19" s="197"/>
      <c r="F19" s="197"/>
      <c r="G19" s="197"/>
      <c r="H19" s="197">
        <v>15718056.609999999</v>
      </c>
      <c r="I19" s="197">
        <v>11512673.43</v>
      </c>
      <c r="J19" s="197">
        <v>4205383.18</v>
      </c>
      <c r="K19" s="197">
        <v>15718056.609999999</v>
      </c>
      <c r="L19" s="197">
        <v>11512673.43</v>
      </c>
      <c r="M19" s="197">
        <v>10725176.119999999</v>
      </c>
      <c r="N19" s="197">
        <v>787497.31</v>
      </c>
      <c r="O19" s="197">
        <v>4205383.18</v>
      </c>
      <c r="P19" s="197"/>
      <c r="Q19" s="197"/>
      <c r="R19" s="197"/>
      <c r="S19" s="197"/>
      <c r="T19" s="197"/>
    </row>
    <row r="20" spans="1:20" x14ac:dyDescent="0.2">
      <c r="A20" s="790" t="s">
        <v>339</v>
      </c>
      <c r="B20" s="791" t="s">
        <v>339</v>
      </c>
      <c r="C20" s="791" t="s">
        <v>339</v>
      </c>
      <c r="D20" s="196" t="s">
        <v>340</v>
      </c>
      <c r="E20" s="197"/>
      <c r="F20" s="197"/>
      <c r="G20" s="197"/>
      <c r="H20" s="197">
        <v>49300</v>
      </c>
      <c r="I20" s="197"/>
      <c r="J20" s="197">
        <v>49300</v>
      </c>
      <c r="K20" s="197">
        <v>49300</v>
      </c>
      <c r="L20" s="197"/>
      <c r="M20" s="197"/>
      <c r="N20" s="197"/>
      <c r="O20" s="197">
        <v>49300</v>
      </c>
      <c r="P20" s="197"/>
      <c r="Q20" s="197"/>
      <c r="R20" s="197"/>
      <c r="S20" s="197"/>
      <c r="T20" s="197"/>
    </row>
    <row r="21" spans="1:20" x14ac:dyDescent="0.2">
      <c r="A21" s="790" t="s">
        <v>341</v>
      </c>
      <c r="B21" s="791" t="s">
        <v>341</v>
      </c>
      <c r="C21" s="791" t="s">
        <v>341</v>
      </c>
      <c r="D21" s="196" t="s">
        <v>342</v>
      </c>
      <c r="E21" s="197"/>
      <c r="F21" s="197"/>
      <c r="G21" s="197"/>
      <c r="H21" s="197">
        <v>12591115.52</v>
      </c>
      <c r="I21" s="197"/>
      <c r="J21" s="197">
        <v>12591115.52</v>
      </c>
      <c r="K21" s="197">
        <v>12591115.52</v>
      </c>
      <c r="L21" s="197"/>
      <c r="M21" s="197"/>
      <c r="N21" s="197"/>
      <c r="O21" s="197">
        <v>12591115.52</v>
      </c>
      <c r="P21" s="197"/>
      <c r="Q21" s="197"/>
      <c r="R21" s="197"/>
      <c r="S21" s="197"/>
      <c r="T21" s="197"/>
    </row>
    <row r="22" spans="1:20" x14ac:dyDescent="0.2">
      <c r="A22" s="790" t="s">
        <v>343</v>
      </c>
      <c r="B22" s="791" t="s">
        <v>343</v>
      </c>
      <c r="C22" s="791" t="s">
        <v>343</v>
      </c>
      <c r="D22" s="196" t="s">
        <v>344</v>
      </c>
      <c r="E22" s="197">
        <v>1.86</v>
      </c>
      <c r="F22" s="197">
        <v>1.86</v>
      </c>
      <c r="G22" s="197"/>
      <c r="H22" s="197">
        <v>5454029.4699999997</v>
      </c>
      <c r="I22" s="197">
        <v>5454029.4699999997</v>
      </c>
      <c r="J22" s="197"/>
      <c r="K22" s="197">
        <v>5454028.6900000004</v>
      </c>
      <c r="L22" s="197">
        <v>5454028.6900000004</v>
      </c>
      <c r="M22" s="197">
        <v>5424178.6900000004</v>
      </c>
      <c r="N22" s="197">
        <v>29850</v>
      </c>
      <c r="O22" s="197"/>
      <c r="P22" s="197">
        <v>2.64</v>
      </c>
      <c r="Q22" s="197">
        <v>2.64</v>
      </c>
      <c r="R22" s="197"/>
      <c r="S22" s="197"/>
      <c r="T22" s="197"/>
    </row>
    <row r="23" spans="1:20" x14ac:dyDescent="0.2">
      <c r="A23" s="790" t="s">
        <v>345</v>
      </c>
      <c r="B23" s="791" t="s">
        <v>345</v>
      </c>
      <c r="C23" s="791" t="s">
        <v>345</v>
      </c>
      <c r="D23" s="196" t="s">
        <v>346</v>
      </c>
      <c r="E23" s="197"/>
      <c r="F23" s="197"/>
      <c r="G23" s="197"/>
      <c r="H23" s="197">
        <v>885767</v>
      </c>
      <c r="I23" s="197">
        <v>885767</v>
      </c>
      <c r="J23" s="197"/>
      <c r="K23" s="197">
        <v>885767</v>
      </c>
      <c r="L23" s="197">
        <v>885767</v>
      </c>
      <c r="M23" s="197">
        <v>855917</v>
      </c>
      <c r="N23" s="197">
        <v>29850</v>
      </c>
      <c r="O23" s="197"/>
      <c r="P23" s="197"/>
      <c r="Q23" s="197"/>
      <c r="R23" s="197"/>
      <c r="S23" s="197"/>
      <c r="T23" s="197"/>
    </row>
    <row r="24" spans="1:20" x14ac:dyDescent="0.2">
      <c r="A24" s="790" t="s">
        <v>347</v>
      </c>
      <c r="B24" s="791" t="s">
        <v>347</v>
      </c>
      <c r="C24" s="791" t="s">
        <v>347</v>
      </c>
      <c r="D24" s="196" t="s">
        <v>348</v>
      </c>
      <c r="E24" s="197"/>
      <c r="F24" s="197"/>
      <c r="G24" s="197"/>
      <c r="H24" s="197">
        <v>793984</v>
      </c>
      <c r="I24" s="197">
        <v>793984</v>
      </c>
      <c r="J24" s="197"/>
      <c r="K24" s="197">
        <v>793984</v>
      </c>
      <c r="L24" s="197">
        <v>793984</v>
      </c>
      <c r="M24" s="197">
        <v>793984</v>
      </c>
      <c r="N24" s="197"/>
      <c r="O24" s="197"/>
      <c r="P24" s="197"/>
      <c r="Q24" s="197"/>
      <c r="R24" s="197"/>
      <c r="S24" s="197"/>
      <c r="T24" s="197"/>
    </row>
    <row r="25" spans="1:20" x14ac:dyDescent="0.2">
      <c r="A25" s="790" t="s">
        <v>349</v>
      </c>
      <c r="B25" s="791" t="s">
        <v>349</v>
      </c>
      <c r="C25" s="791" t="s">
        <v>349</v>
      </c>
      <c r="D25" s="196" t="s">
        <v>350</v>
      </c>
      <c r="E25" s="197">
        <v>1.86</v>
      </c>
      <c r="F25" s="197">
        <v>1.86</v>
      </c>
      <c r="G25" s="197"/>
      <c r="H25" s="197">
        <v>2609390.1</v>
      </c>
      <c r="I25" s="197">
        <v>2609390.1</v>
      </c>
      <c r="J25" s="197"/>
      <c r="K25" s="197">
        <v>2609389.3199999998</v>
      </c>
      <c r="L25" s="197">
        <v>2609389.3199999998</v>
      </c>
      <c r="M25" s="197">
        <v>2609389.3199999998</v>
      </c>
      <c r="N25" s="197"/>
      <c r="O25" s="197"/>
      <c r="P25" s="197">
        <v>2.64</v>
      </c>
      <c r="Q25" s="197">
        <v>2.64</v>
      </c>
      <c r="R25" s="197"/>
      <c r="S25" s="197"/>
      <c r="T25" s="197"/>
    </row>
    <row r="26" spans="1:20" x14ac:dyDescent="0.2">
      <c r="A26" s="790" t="s">
        <v>351</v>
      </c>
      <c r="B26" s="791" t="s">
        <v>351</v>
      </c>
      <c r="C26" s="791" t="s">
        <v>351</v>
      </c>
      <c r="D26" s="196" t="s">
        <v>352</v>
      </c>
      <c r="E26" s="197"/>
      <c r="F26" s="197"/>
      <c r="G26" s="197"/>
      <c r="H26" s="197">
        <v>1164888.3700000001</v>
      </c>
      <c r="I26" s="197">
        <v>1164888.3700000001</v>
      </c>
      <c r="J26" s="197"/>
      <c r="K26" s="197">
        <v>1164888.3700000001</v>
      </c>
      <c r="L26" s="197">
        <v>1164888.3700000001</v>
      </c>
      <c r="M26" s="197">
        <v>1164888.3700000001</v>
      </c>
      <c r="N26" s="197"/>
      <c r="O26" s="197"/>
      <c r="P26" s="197"/>
      <c r="Q26" s="197"/>
      <c r="R26" s="197"/>
      <c r="S26" s="197"/>
      <c r="T26" s="197"/>
    </row>
    <row r="27" spans="1:20" x14ac:dyDescent="0.2">
      <c r="A27" s="790" t="s">
        <v>353</v>
      </c>
      <c r="B27" s="791" t="s">
        <v>353</v>
      </c>
      <c r="C27" s="791" t="s">
        <v>353</v>
      </c>
      <c r="D27" s="196" t="s">
        <v>354</v>
      </c>
      <c r="E27" s="197"/>
      <c r="F27" s="197"/>
      <c r="G27" s="197"/>
      <c r="H27" s="197">
        <v>5885314.4800000004</v>
      </c>
      <c r="I27" s="197"/>
      <c r="J27" s="197">
        <v>5885314.4800000004</v>
      </c>
      <c r="K27" s="197">
        <v>5885314.4800000004</v>
      </c>
      <c r="L27" s="197"/>
      <c r="M27" s="197"/>
      <c r="N27" s="197"/>
      <c r="O27" s="197">
        <v>5885314.4800000004</v>
      </c>
      <c r="P27" s="197"/>
      <c r="Q27" s="197"/>
      <c r="R27" s="197"/>
      <c r="S27" s="197"/>
      <c r="T27" s="197"/>
    </row>
    <row r="28" spans="1:20" x14ac:dyDescent="0.2">
      <c r="A28" s="790" t="s">
        <v>355</v>
      </c>
      <c r="B28" s="791" t="s">
        <v>355</v>
      </c>
      <c r="C28" s="791" t="s">
        <v>355</v>
      </c>
      <c r="D28" s="196" t="s">
        <v>356</v>
      </c>
      <c r="E28" s="197"/>
      <c r="F28" s="197"/>
      <c r="G28" s="197"/>
      <c r="H28" s="197">
        <v>2657076.48</v>
      </c>
      <c r="I28" s="197"/>
      <c r="J28" s="197">
        <v>2657076.48</v>
      </c>
      <c r="K28" s="197">
        <v>2657076.48</v>
      </c>
      <c r="L28" s="197"/>
      <c r="M28" s="197"/>
      <c r="N28" s="197"/>
      <c r="O28" s="197">
        <v>2657076.48</v>
      </c>
      <c r="P28" s="197"/>
      <c r="Q28" s="197"/>
      <c r="R28" s="197"/>
      <c r="S28" s="197"/>
      <c r="T28" s="197"/>
    </row>
    <row r="29" spans="1:20" x14ac:dyDescent="0.2">
      <c r="A29" s="790" t="s">
        <v>357</v>
      </c>
      <c r="B29" s="791" t="s">
        <v>357</v>
      </c>
      <c r="C29" s="791" t="s">
        <v>357</v>
      </c>
      <c r="D29" s="196" t="s">
        <v>358</v>
      </c>
      <c r="E29" s="197"/>
      <c r="F29" s="197"/>
      <c r="G29" s="197"/>
      <c r="H29" s="197">
        <v>75438</v>
      </c>
      <c r="I29" s="197"/>
      <c r="J29" s="197">
        <v>75438</v>
      </c>
      <c r="K29" s="197">
        <v>75438</v>
      </c>
      <c r="L29" s="197"/>
      <c r="M29" s="197"/>
      <c r="N29" s="197"/>
      <c r="O29" s="197">
        <v>75438</v>
      </c>
      <c r="P29" s="197"/>
      <c r="Q29" s="197"/>
      <c r="R29" s="197"/>
      <c r="S29" s="197"/>
      <c r="T29" s="197"/>
    </row>
    <row r="30" spans="1:20" x14ac:dyDescent="0.2">
      <c r="A30" s="790" t="s">
        <v>359</v>
      </c>
      <c r="B30" s="791" t="s">
        <v>359</v>
      </c>
      <c r="C30" s="791" t="s">
        <v>359</v>
      </c>
      <c r="D30" s="196" t="s">
        <v>360</v>
      </c>
      <c r="E30" s="197"/>
      <c r="F30" s="197"/>
      <c r="G30" s="197"/>
      <c r="H30" s="197">
        <v>200000</v>
      </c>
      <c r="I30" s="197"/>
      <c r="J30" s="197">
        <v>200000</v>
      </c>
      <c r="K30" s="197">
        <v>200000</v>
      </c>
      <c r="L30" s="197"/>
      <c r="M30" s="197"/>
      <c r="N30" s="197"/>
      <c r="O30" s="197">
        <v>200000</v>
      </c>
      <c r="P30" s="197"/>
      <c r="Q30" s="197"/>
      <c r="R30" s="197"/>
      <c r="S30" s="197"/>
      <c r="T30" s="197"/>
    </row>
    <row r="31" spans="1:20" x14ac:dyDescent="0.2">
      <c r="A31" s="790" t="s">
        <v>361</v>
      </c>
      <c r="B31" s="791" t="s">
        <v>361</v>
      </c>
      <c r="C31" s="791" t="s">
        <v>361</v>
      </c>
      <c r="D31" s="196" t="s">
        <v>362</v>
      </c>
      <c r="E31" s="197"/>
      <c r="F31" s="197"/>
      <c r="G31" s="197"/>
      <c r="H31" s="197">
        <v>2952800</v>
      </c>
      <c r="I31" s="197"/>
      <c r="J31" s="197">
        <v>2952800</v>
      </c>
      <c r="K31" s="197">
        <v>2952800</v>
      </c>
      <c r="L31" s="197"/>
      <c r="M31" s="197"/>
      <c r="N31" s="197"/>
      <c r="O31" s="197">
        <v>2952800</v>
      </c>
      <c r="P31" s="197"/>
      <c r="Q31" s="197"/>
      <c r="R31" s="197"/>
      <c r="S31" s="197"/>
      <c r="T31" s="197"/>
    </row>
    <row r="32" spans="1:20" x14ac:dyDescent="0.2">
      <c r="A32" s="790" t="s">
        <v>363</v>
      </c>
      <c r="B32" s="791" t="s">
        <v>363</v>
      </c>
      <c r="C32" s="791" t="s">
        <v>363</v>
      </c>
      <c r="D32" s="196" t="s">
        <v>364</v>
      </c>
      <c r="E32" s="197">
        <v>59615</v>
      </c>
      <c r="F32" s="197">
        <v>59615</v>
      </c>
      <c r="G32" s="197"/>
      <c r="H32" s="197">
        <v>21615942.690000001</v>
      </c>
      <c r="I32" s="197"/>
      <c r="J32" s="197">
        <v>21615942.690000001</v>
      </c>
      <c r="K32" s="197">
        <v>21615942.690000001</v>
      </c>
      <c r="L32" s="197"/>
      <c r="M32" s="197"/>
      <c r="N32" s="197"/>
      <c r="O32" s="197">
        <v>21615942.690000001</v>
      </c>
      <c r="P32" s="197">
        <v>59615</v>
      </c>
      <c r="Q32" s="197">
        <v>59615</v>
      </c>
      <c r="R32" s="197"/>
      <c r="S32" s="197"/>
      <c r="T32" s="197"/>
    </row>
    <row r="33" spans="1:20" x14ac:dyDescent="0.2">
      <c r="A33" s="790" t="s">
        <v>365</v>
      </c>
      <c r="B33" s="791" t="s">
        <v>365</v>
      </c>
      <c r="C33" s="791" t="s">
        <v>365</v>
      </c>
      <c r="D33" s="196" t="s">
        <v>364</v>
      </c>
      <c r="E33" s="197">
        <v>59615</v>
      </c>
      <c r="F33" s="197">
        <v>59615</v>
      </c>
      <c r="G33" s="197"/>
      <c r="H33" s="197">
        <v>21615942.690000001</v>
      </c>
      <c r="I33" s="197"/>
      <c r="J33" s="197">
        <v>21615942.690000001</v>
      </c>
      <c r="K33" s="197">
        <v>21615942.690000001</v>
      </c>
      <c r="L33" s="197"/>
      <c r="M33" s="197"/>
      <c r="N33" s="197"/>
      <c r="O33" s="197">
        <v>21615942.690000001</v>
      </c>
      <c r="P33" s="197">
        <v>59615</v>
      </c>
      <c r="Q33" s="197">
        <v>59615</v>
      </c>
      <c r="R33" s="197"/>
      <c r="S33" s="197"/>
      <c r="T33" s="197"/>
    </row>
    <row r="34" spans="1:20" x14ac:dyDescent="0.2">
      <c r="A34" s="790" t="s">
        <v>366</v>
      </c>
      <c r="B34" s="791" t="s">
        <v>366</v>
      </c>
      <c r="C34" s="791" t="s">
        <v>366</v>
      </c>
      <c r="D34" s="196" t="s">
        <v>367</v>
      </c>
      <c r="E34" s="197">
        <v>13652.68</v>
      </c>
      <c r="F34" s="197">
        <v>13652.68</v>
      </c>
      <c r="G34" s="197"/>
      <c r="H34" s="197">
        <v>1440402.5</v>
      </c>
      <c r="I34" s="197">
        <v>1440402.5</v>
      </c>
      <c r="J34" s="197"/>
      <c r="K34" s="197">
        <v>1440388.38</v>
      </c>
      <c r="L34" s="197">
        <v>1440388.38</v>
      </c>
      <c r="M34" s="197">
        <v>1440388.38</v>
      </c>
      <c r="N34" s="197"/>
      <c r="O34" s="197"/>
      <c r="P34" s="197">
        <v>13666.8</v>
      </c>
      <c r="Q34" s="197">
        <v>13666.8</v>
      </c>
      <c r="R34" s="197"/>
      <c r="S34" s="197"/>
      <c r="T34" s="197"/>
    </row>
    <row r="35" spans="1:20" x14ac:dyDescent="0.2">
      <c r="A35" s="790" t="s">
        <v>368</v>
      </c>
      <c r="B35" s="791" t="s">
        <v>368</v>
      </c>
      <c r="C35" s="791" t="s">
        <v>368</v>
      </c>
      <c r="D35" s="196" t="s">
        <v>369</v>
      </c>
      <c r="E35" s="197">
        <v>13652.68</v>
      </c>
      <c r="F35" s="197">
        <v>13652.68</v>
      </c>
      <c r="G35" s="197"/>
      <c r="H35" s="197">
        <v>1440402.5</v>
      </c>
      <c r="I35" s="197">
        <v>1440402.5</v>
      </c>
      <c r="J35" s="197"/>
      <c r="K35" s="197">
        <v>1440388.38</v>
      </c>
      <c r="L35" s="197">
        <v>1440388.38</v>
      </c>
      <c r="M35" s="197">
        <v>1440388.38</v>
      </c>
      <c r="N35" s="197"/>
      <c r="O35" s="197"/>
      <c r="P35" s="197">
        <v>13666.8</v>
      </c>
      <c r="Q35" s="197">
        <v>13666.8</v>
      </c>
      <c r="R35" s="197"/>
      <c r="S35" s="197"/>
      <c r="T35" s="197"/>
    </row>
    <row r="36" spans="1:20" x14ac:dyDescent="0.2">
      <c r="A36" s="790" t="s">
        <v>370</v>
      </c>
      <c r="B36" s="791" t="s">
        <v>370</v>
      </c>
      <c r="C36" s="791" t="s">
        <v>370</v>
      </c>
      <c r="D36" s="196" t="s">
        <v>371</v>
      </c>
      <c r="E36" s="197">
        <v>13652.68</v>
      </c>
      <c r="F36" s="197">
        <v>13652.68</v>
      </c>
      <c r="G36" s="197"/>
      <c r="H36" s="197">
        <v>937986.7</v>
      </c>
      <c r="I36" s="197">
        <v>937986.7</v>
      </c>
      <c r="J36" s="197"/>
      <c r="K36" s="197">
        <v>937972.58</v>
      </c>
      <c r="L36" s="197">
        <v>937972.58</v>
      </c>
      <c r="M36" s="197">
        <v>937972.58</v>
      </c>
      <c r="N36" s="197"/>
      <c r="O36" s="197"/>
      <c r="P36" s="197">
        <v>13666.8</v>
      </c>
      <c r="Q36" s="197">
        <v>13666.8</v>
      </c>
      <c r="R36" s="197"/>
      <c r="S36" s="197"/>
      <c r="T36" s="197"/>
    </row>
    <row r="37" spans="1:20" x14ac:dyDescent="0.2">
      <c r="A37" s="790" t="s">
        <v>372</v>
      </c>
      <c r="B37" s="791" t="s">
        <v>372</v>
      </c>
      <c r="C37" s="791" t="s">
        <v>372</v>
      </c>
      <c r="D37" s="196" t="s">
        <v>373</v>
      </c>
      <c r="E37" s="197"/>
      <c r="F37" s="197"/>
      <c r="G37" s="197"/>
      <c r="H37" s="197">
        <v>502415.8</v>
      </c>
      <c r="I37" s="197">
        <v>502415.8</v>
      </c>
      <c r="J37" s="197"/>
      <c r="K37" s="197">
        <v>502415.8</v>
      </c>
      <c r="L37" s="197">
        <v>502415.8</v>
      </c>
      <c r="M37" s="197">
        <v>502415.8</v>
      </c>
      <c r="N37" s="197"/>
      <c r="O37" s="197"/>
      <c r="P37" s="197"/>
      <c r="Q37" s="197"/>
      <c r="R37" s="197"/>
      <c r="S37" s="197"/>
      <c r="T37" s="197"/>
    </row>
    <row r="38" spans="1:20" x14ac:dyDescent="0.2">
      <c r="A38" s="790" t="s">
        <v>374</v>
      </c>
      <c r="B38" s="791" t="s">
        <v>374</v>
      </c>
      <c r="C38" s="791" t="s">
        <v>374</v>
      </c>
      <c r="D38" s="196" t="s">
        <v>375</v>
      </c>
      <c r="E38" s="197"/>
      <c r="F38" s="197"/>
      <c r="G38" s="197"/>
      <c r="H38" s="197">
        <v>2544238</v>
      </c>
      <c r="I38" s="197">
        <v>2544238</v>
      </c>
      <c r="J38" s="197"/>
      <c r="K38" s="197">
        <v>2544238</v>
      </c>
      <c r="L38" s="197">
        <v>2544238</v>
      </c>
      <c r="M38" s="197">
        <v>2544238</v>
      </c>
      <c r="N38" s="197"/>
      <c r="O38" s="197"/>
      <c r="P38" s="197"/>
      <c r="Q38" s="197"/>
      <c r="R38" s="197"/>
      <c r="S38" s="197"/>
      <c r="T38" s="197"/>
    </row>
    <row r="39" spans="1:20" x14ac:dyDescent="0.2">
      <c r="A39" s="790" t="s">
        <v>376</v>
      </c>
      <c r="B39" s="791" t="s">
        <v>376</v>
      </c>
      <c r="C39" s="791" t="s">
        <v>376</v>
      </c>
      <c r="D39" s="196" t="s">
        <v>377</v>
      </c>
      <c r="E39" s="197"/>
      <c r="F39" s="197"/>
      <c r="G39" s="197"/>
      <c r="H39" s="197">
        <v>2544238</v>
      </c>
      <c r="I39" s="197">
        <v>2544238</v>
      </c>
      <c r="J39" s="197"/>
      <c r="K39" s="197">
        <v>2544238</v>
      </c>
      <c r="L39" s="197">
        <v>2544238</v>
      </c>
      <c r="M39" s="197">
        <v>2544238</v>
      </c>
      <c r="N39" s="197"/>
      <c r="O39" s="197"/>
      <c r="P39" s="197"/>
      <c r="Q39" s="197"/>
      <c r="R39" s="197"/>
      <c r="S39" s="197"/>
      <c r="T39" s="197"/>
    </row>
    <row r="40" spans="1:20" x14ac:dyDescent="0.2">
      <c r="A40" s="790" t="s">
        <v>378</v>
      </c>
      <c r="B40" s="791" t="s">
        <v>378</v>
      </c>
      <c r="C40" s="791" t="s">
        <v>378</v>
      </c>
      <c r="D40" s="196" t="s">
        <v>379</v>
      </c>
      <c r="E40" s="197"/>
      <c r="F40" s="197"/>
      <c r="G40" s="197"/>
      <c r="H40" s="197">
        <v>2544238</v>
      </c>
      <c r="I40" s="197">
        <v>2544238</v>
      </c>
      <c r="J40" s="197"/>
      <c r="K40" s="197">
        <v>2544238</v>
      </c>
      <c r="L40" s="197">
        <v>2544238</v>
      </c>
      <c r="M40" s="197">
        <v>2544238</v>
      </c>
      <c r="N40" s="197"/>
      <c r="O40" s="197"/>
      <c r="P40" s="197"/>
      <c r="Q40" s="197"/>
      <c r="R40" s="197"/>
      <c r="S40" s="197"/>
      <c r="T40" s="197"/>
    </row>
    <row r="41" spans="1:20" x14ac:dyDescent="0.2">
      <c r="A41" s="790" t="s">
        <v>380</v>
      </c>
      <c r="B41" s="791" t="s">
        <v>380</v>
      </c>
      <c r="C41" s="791" t="s">
        <v>380</v>
      </c>
      <c r="D41" s="196" t="s">
        <v>381</v>
      </c>
      <c r="E41" s="197"/>
      <c r="F41" s="197"/>
      <c r="G41" s="197"/>
      <c r="H41" s="197">
        <v>121773</v>
      </c>
      <c r="I41" s="197"/>
      <c r="J41" s="197">
        <v>121773</v>
      </c>
      <c r="K41" s="197">
        <v>121773</v>
      </c>
      <c r="L41" s="197"/>
      <c r="M41" s="197"/>
      <c r="N41" s="197"/>
      <c r="O41" s="197">
        <v>121773</v>
      </c>
      <c r="P41" s="197"/>
      <c r="Q41" s="197"/>
      <c r="R41" s="197"/>
      <c r="S41" s="197"/>
      <c r="T41" s="197"/>
    </row>
    <row r="42" spans="1:20" x14ac:dyDescent="0.2">
      <c r="A42" s="790" t="s">
        <v>382</v>
      </c>
      <c r="B42" s="791" t="s">
        <v>382</v>
      </c>
      <c r="C42" s="791" t="s">
        <v>382</v>
      </c>
      <c r="D42" s="196" t="s">
        <v>383</v>
      </c>
      <c r="E42" s="197"/>
      <c r="F42" s="197"/>
      <c r="G42" s="197"/>
      <c r="H42" s="197">
        <v>121773</v>
      </c>
      <c r="I42" s="197"/>
      <c r="J42" s="197">
        <v>121773</v>
      </c>
      <c r="K42" s="197">
        <v>121773</v>
      </c>
      <c r="L42" s="197"/>
      <c r="M42" s="197"/>
      <c r="N42" s="197"/>
      <c r="O42" s="197">
        <v>121773</v>
      </c>
      <c r="P42" s="197"/>
      <c r="Q42" s="197"/>
      <c r="R42" s="197"/>
      <c r="S42" s="197"/>
      <c r="T42" s="197"/>
    </row>
    <row r="43" spans="1:20" x14ac:dyDescent="0.2">
      <c r="A43" s="790" t="s">
        <v>384</v>
      </c>
      <c r="B43" s="791" t="s">
        <v>384</v>
      </c>
      <c r="C43" s="791" t="s">
        <v>384</v>
      </c>
      <c r="D43" s="196" t="s">
        <v>385</v>
      </c>
      <c r="E43" s="197"/>
      <c r="F43" s="197"/>
      <c r="G43" s="197"/>
      <c r="H43" s="197">
        <v>121773</v>
      </c>
      <c r="I43" s="197"/>
      <c r="J43" s="197">
        <v>121773</v>
      </c>
      <c r="K43" s="197">
        <v>121773</v>
      </c>
      <c r="L43" s="197"/>
      <c r="M43" s="197"/>
      <c r="N43" s="197"/>
      <c r="O43" s="197">
        <v>121773</v>
      </c>
      <c r="P43" s="197"/>
      <c r="Q43" s="197"/>
      <c r="R43" s="197"/>
      <c r="S43" s="197"/>
      <c r="T43" s="197"/>
    </row>
    <row r="44" spans="1:20" x14ac:dyDescent="0.2">
      <c r="A44" s="790" t="s">
        <v>386</v>
      </c>
      <c r="B44" s="791" t="s">
        <v>386</v>
      </c>
      <c r="C44" s="791" t="s">
        <v>386</v>
      </c>
      <c r="D44" s="196" t="s">
        <v>387</v>
      </c>
      <c r="E44" s="197"/>
      <c r="F44" s="197"/>
      <c r="G44" s="197"/>
      <c r="H44" s="197">
        <v>1000000</v>
      </c>
      <c r="I44" s="197"/>
      <c r="J44" s="197">
        <v>1000000</v>
      </c>
      <c r="K44" s="197">
        <v>1000000</v>
      </c>
      <c r="L44" s="197"/>
      <c r="M44" s="197"/>
      <c r="N44" s="197"/>
      <c r="O44" s="197">
        <v>1000000</v>
      </c>
      <c r="P44" s="197"/>
      <c r="Q44" s="197"/>
      <c r="R44" s="197"/>
      <c r="S44" s="197"/>
      <c r="T44" s="197"/>
    </row>
    <row r="45" spans="1:20" x14ac:dyDescent="0.2">
      <c r="A45" s="790" t="s">
        <v>388</v>
      </c>
      <c r="B45" s="791" t="s">
        <v>388</v>
      </c>
      <c r="C45" s="791" t="s">
        <v>388</v>
      </c>
      <c r="D45" s="196" t="s">
        <v>387</v>
      </c>
      <c r="E45" s="197"/>
      <c r="F45" s="197"/>
      <c r="G45" s="197"/>
      <c r="H45" s="197">
        <v>1000000</v>
      </c>
      <c r="I45" s="197"/>
      <c r="J45" s="197">
        <v>1000000</v>
      </c>
      <c r="K45" s="197">
        <v>1000000</v>
      </c>
      <c r="L45" s="197"/>
      <c r="M45" s="197"/>
      <c r="N45" s="197"/>
      <c r="O45" s="197">
        <v>1000000</v>
      </c>
      <c r="P45" s="197"/>
      <c r="Q45" s="197"/>
      <c r="R45" s="197"/>
      <c r="S45" s="197"/>
      <c r="T45" s="197"/>
    </row>
    <row r="46" spans="1:20" x14ac:dyDescent="0.2">
      <c r="A46" s="790" t="s">
        <v>389</v>
      </c>
      <c r="B46" s="791" t="s">
        <v>389</v>
      </c>
      <c r="C46" s="791" t="s">
        <v>389</v>
      </c>
      <c r="D46" s="196" t="s">
        <v>387</v>
      </c>
      <c r="E46" s="197"/>
      <c r="F46" s="197"/>
      <c r="G46" s="197"/>
      <c r="H46" s="197">
        <v>1000000</v>
      </c>
      <c r="I46" s="197"/>
      <c r="J46" s="197">
        <v>1000000</v>
      </c>
      <c r="K46" s="197">
        <v>1000000</v>
      </c>
      <c r="L46" s="197"/>
      <c r="M46" s="197"/>
      <c r="N46" s="197"/>
      <c r="O46" s="197">
        <v>1000000</v>
      </c>
      <c r="P46" s="197"/>
      <c r="Q46" s="197"/>
      <c r="R46" s="197"/>
      <c r="S46" s="197"/>
      <c r="T46" s="197"/>
    </row>
  </sheetData>
  <mergeCells count="62">
    <mergeCell ref="A46:C46"/>
    <mergeCell ref="A9:C9"/>
    <mergeCell ref="A10:C10"/>
    <mergeCell ref="A11:C11"/>
    <mergeCell ref="A12:C12"/>
    <mergeCell ref="A13:C13"/>
    <mergeCell ref="A7:A8"/>
    <mergeCell ref="B7:B8"/>
    <mergeCell ref="C7:C8"/>
    <mergeCell ref="A44:C44"/>
    <mergeCell ref="A45:C45"/>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L5:N5"/>
    <mergeCell ref="R5:T5"/>
    <mergeCell ref="A5:C6"/>
    <mergeCell ref="K5:K6"/>
    <mergeCell ref="O5:O6"/>
    <mergeCell ref="P5:P6"/>
    <mergeCell ref="Q5:Q6"/>
    <mergeCell ref="D5:D6"/>
    <mergeCell ref="E5:E6"/>
    <mergeCell ref="F5:F6"/>
    <mergeCell ref="G5:G6"/>
    <mergeCell ref="H5:H6"/>
    <mergeCell ref="I5:I6"/>
    <mergeCell ref="J5:J6"/>
    <mergeCell ref="A19:C19"/>
    <mergeCell ref="A20:C20"/>
    <mergeCell ref="A21:C21"/>
    <mergeCell ref="A22:C22"/>
    <mergeCell ref="A23:C23"/>
    <mergeCell ref="A14:C14"/>
    <mergeCell ref="A15:C15"/>
    <mergeCell ref="A16:C16"/>
    <mergeCell ref="A17:C17"/>
    <mergeCell ref="A18:C18"/>
    <mergeCell ref="A1:T1"/>
    <mergeCell ref="A3:D3"/>
    <mergeCell ref="A4:D4"/>
    <mergeCell ref="K4:O4"/>
    <mergeCell ref="P4:T4"/>
    <mergeCell ref="E4:G4"/>
    <mergeCell ref="H4:J4"/>
  </mergeCells>
  <phoneticPr fontId="92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T44"/>
  <sheetViews>
    <sheetView workbookViewId="0"/>
  </sheetViews>
  <sheetFormatPr defaultRowHeight="14.25" x14ac:dyDescent="0.2"/>
  <cols>
    <col min="1" max="3" width="4.25" customWidth="1"/>
    <col min="4" max="4" width="41.375" customWidth="1"/>
    <col min="5" max="8" width="20.375" customWidth="1"/>
    <col min="9" max="10" width="21.875" customWidth="1"/>
    <col min="11" max="20" width="20.375" customWidth="1"/>
  </cols>
  <sheetData>
    <row r="1" spans="1:20" ht="27" x14ac:dyDescent="0.2">
      <c r="A1" s="794" t="s">
        <v>563</v>
      </c>
      <c r="B1" s="615"/>
      <c r="C1" s="615"/>
      <c r="D1" s="615"/>
      <c r="E1" s="615"/>
      <c r="F1" s="615"/>
      <c r="G1" s="615"/>
      <c r="H1" s="615"/>
      <c r="I1" s="615"/>
      <c r="J1" s="615"/>
      <c r="K1" s="615"/>
      <c r="L1" s="615"/>
      <c r="M1" s="615"/>
      <c r="N1" s="615"/>
      <c r="O1" s="615"/>
      <c r="P1" s="615"/>
      <c r="Q1" s="615"/>
      <c r="R1" s="615"/>
      <c r="S1" s="615"/>
      <c r="T1" s="615"/>
    </row>
    <row r="2" spans="1:20" x14ac:dyDescent="0.2">
      <c r="T2" s="206" t="s">
        <v>564</v>
      </c>
    </row>
    <row r="3" spans="1:20" x14ac:dyDescent="0.2">
      <c r="A3" s="795" t="s">
        <v>113</v>
      </c>
      <c r="B3" s="615"/>
      <c r="C3" s="615"/>
      <c r="D3" s="615"/>
      <c r="K3" s="207" t="s">
        <v>114</v>
      </c>
      <c r="T3" s="208" t="s">
        <v>115</v>
      </c>
    </row>
    <row r="4" spans="1:20" x14ac:dyDescent="0.2">
      <c r="A4" s="796" t="s">
        <v>262</v>
      </c>
      <c r="B4" s="797"/>
      <c r="C4" s="797"/>
      <c r="D4" s="797"/>
      <c r="E4" s="797" t="s">
        <v>250</v>
      </c>
      <c r="F4" s="797"/>
      <c r="G4" s="797"/>
      <c r="H4" s="797" t="s">
        <v>299</v>
      </c>
      <c r="I4" s="797"/>
      <c r="J4" s="797"/>
      <c r="K4" s="797" t="s">
        <v>300</v>
      </c>
      <c r="L4" s="797"/>
      <c r="M4" s="797"/>
      <c r="N4" s="797"/>
      <c r="O4" s="797"/>
      <c r="P4" s="797" t="s">
        <v>275</v>
      </c>
      <c r="Q4" s="797"/>
      <c r="R4" s="797"/>
      <c r="S4" s="798"/>
      <c r="T4" s="797"/>
    </row>
    <row r="5" spans="1:20" x14ac:dyDescent="0.2">
      <c r="A5" s="803" t="s">
        <v>302</v>
      </c>
      <c r="B5" s="801"/>
      <c r="C5" s="801"/>
      <c r="D5" s="801" t="s">
        <v>303</v>
      </c>
      <c r="E5" s="801" t="s">
        <v>304</v>
      </c>
      <c r="F5" s="801" t="s">
        <v>305</v>
      </c>
      <c r="G5" s="801" t="s">
        <v>306</v>
      </c>
      <c r="H5" s="801" t="s">
        <v>304</v>
      </c>
      <c r="I5" s="801" t="s">
        <v>423</v>
      </c>
      <c r="J5" s="801" t="s">
        <v>424</v>
      </c>
      <c r="K5" s="801" t="s">
        <v>304</v>
      </c>
      <c r="L5" s="801" t="s">
        <v>423</v>
      </c>
      <c r="M5" s="801"/>
      <c r="N5" s="801"/>
      <c r="O5" s="801" t="s">
        <v>424</v>
      </c>
      <c r="P5" s="801" t="s">
        <v>304</v>
      </c>
      <c r="Q5" s="801" t="s">
        <v>305</v>
      </c>
      <c r="R5" s="801" t="s">
        <v>306</v>
      </c>
      <c r="S5" s="802"/>
      <c r="T5" s="801"/>
    </row>
    <row r="6" spans="1:20" x14ac:dyDescent="0.2">
      <c r="A6" s="803"/>
      <c r="B6" s="801"/>
      <c r="C6" s="801"/>
      <c r="D6" s="801"/>
      <c r="E6" s="801"/>
      <c r="F6" s="801"/>
      <c r="G6" s="801"/>
      <c r="H6" s="801"/>
      <c r="I6" s="801"/>
      <c r="J6" s="801"/>
      <c r="K6" s="801"/>
      <c r="L6" s="801" t="s">
        <v>117</v>
      </c>
      <c r="M6" s="801" t="s">
        <v>140</v>
      </c>
      <c r="N6" s="801" t="s">
        <v>145</v>
      </c>
      <c r="O6" s="801"/>
      <c r="P6" s="801"/>
      <c r="Q6" s="801"/>
      <c r="R6" s="801" t="s">
        <v>117</v>
      </c>
      <c r="S6" s="801" t="s">
        <v>312</v>
      </c>
      <c r="T6" s="801" t="s">
        <v>313</v>
      </c>
    </row>
    <row r="7" spans="1:20" x14ac:dyDescent="0.2">
      <c r="A7" s="803"/>
      <c r="B7" s="801"/>
      <c r="C7" s="801"/>
      <c r="D7" s="801"/>
      <c r="E7" s="801"/>
      <c r="F7" s="801"/>
      <c r="G7" s="801"/>
      <c r="H7" s="801"/>
      <c r="I7" s="801"/>
      <c r="J7" s="801"/>
      <c r="K7" s="801"/>
      <c r="L7" s="801"/>
      <c r="M7" s="801"/>
      <c r="N7" s="801"/>
      <c r="O7" s="801"/>
      <c r="P7" s="801"/>
      <c r="Q7" s="801"/>
      <c r="R7" s="801"/>
      <c r="S7" s="801"/>
      <c r="T7" s="801"/>
    </row>
    <row r="8" spans="1:20" x14ac:dyDescent="0.2">
      <c r="A8" s="803" t="s">
        <v>314</v>
      </c>
      <c r="B8" s="801" t="s">
        <v>315</v>
      </c>
      <c r="C8" s="801" t="s">
        <v>316</v>
      </c>
      <c r="D8" s="201" t="s">
        <v>119</v>
      </c>
      <c r="E8" s="201" t="s">
        <v>64</v>
      </c>
      <c r="F8" s="201" t="s">
        <v>65</v>
      </c>
      <c r="G8" s="201" t="s">
        <v>66</v>
      </c>
      <c r="H8" s="201" t="s">
        <v>72</v>
      </c>
      <c r="I8" s="201" t="s">
        <v>74</v>
      </c>
      <c r="J8" s="201" t="s">
        <v>76</v>
      </c>
      <c r="K8" s="201" t="s">
        <v>78</v>
      </c>
      <c r="L8" s="201" t="s">
        <v>80</v>
      </c>
      <c r="M8" s="201" t="s">
        <v>82</v>
      </c>
      <c r="N8" s="201" t="s">
        <v>84</v>
      </c>
      <c r="O8" s="201" t="s">
        <v>86</v>
      </c>
      <c r="P8" s="201" t="s">
        <v>88</v>
      </c>
      <c r="Q8" s="201" t="s">
        <v>90</v>
      </c>
      <c r="R8" s="201" t="s">
        <v>92</v>
      </c>
      <c r="S8" s="201" t="s">
        <v>94</v>
      </c>
      <c r="T8" s="201" t="s">
        <v>96</v>
      </c>
    </row>
    <row r="9" spans="1:20" x14ac:dyDescent="0.2">
      <c r="A9" s="804"/>
      <c r="B9" s="805"/>
      <c r="C9" s="805"/>
      <c r="D9" s="202" t="s">
        <v>304</v>
      </c>
      <c r="E9" s="203">
        <v>75347.48</v>
      </c>
      <c r="F9" s="203">
        <v>75347.48</v>
      </c>
      <c r="G9" s="203"/>
      <c r="H9" s="203">
        <v>82286773.519999996</v>
      </c>
      <c r="I9" s="203">
        <v>33760864.049999997</v>
      </c>
      <c r="J9" s="203">
        <v>48525909.469999999</v>
      </c>
      <c r="K9" s="203">
        <v>82284147.859999999</v>
      </c>
      <c r="L9" s="203">
        <v>33758238.390000001</v>
      </c>
      <c r="M9" s="203">
        <v>31380055.440000001</v>
      </c>
      <c r="N9" s="203">
        <v>2378182.9500000002</v>
      </c>
      <c r="O9" s="203">
        <v>48525909.469999999</v>
      </c>
      <c r="P9" s="203">
        <v>77973.14</v>
      </c>
      <c r="Q9" s="203">
        <v>77973.14</v>
      </c>
      <c r="R9" s="203"/>
      <c r="S9" s="203"/>
      <c r="T9" s="203"/>
    </row>
    <row r="10" spans="1:20" x14ac:dyDescent="0.2">
      <c r="A10" s="799" t="s">
        <v>317</v>
      </c>
      <c r="B10" s="800" t="s">
        <v>317</v>
      </c>
      <c r="C10" s="800" t="s">
        <v>317</v>
      </c>
      <c r="D10" s="204" t="s">
        <v>318</v>
      </c>
      <c r="E10" s="205"/>
      <c r="F10" s="205"/>
      <c r="G10" s="205"/>
      <c r="H10" s="205">
        <v>396434.22</v>
      </c>
      <c r="I10" s="205">
        <v>396434.22</v>
      </c>
      <c r="J10" s="205"/>
      <c r="K10" s="205">
        <v>396434.22</v>
      </c>
      <c r="L10" s="205">
        <v>396434.22</v>
      </c>
      <c r="M10" s="205"/>
      <c r="N10" s="205">
        <v>396434.22</v>
      </c>
      <c r="O10" s="205"/>
      <c r="P10" s="205"/>
      <c r="Q10" s="205"/>
      <c r="R10" s="205"/>
      <c r="S10" s="205"/>
      <c r="T10" s="205"/>
    </row>
    <row r="11" spans="1:20" x14ac:dyDescent="0.2">
      <c r="A11" s="799" t="s">
        <v>319</v>
      </c>
      <c r="B11" s="800" t="s">
        <v>319</v>
      </c>
      <c r="C11" s="800" t="s">
        <v>319</v>
      </c>
      <c r="D11" s="204" t="s">
        <v>320</v>
      </c>
      <c r="E11" s="205"/>
      <c r="F11" s="205"/>
      <c r="G11" s="205"/>
      <c r="H11" s="205">
        <v>396434.22</v>
      </c>
      <c r="I11" s="205">
        <v>396434.22</v>
      </c>
      <c r="J11" s="205"/>
      <c r="K11" s="205">
        <v>396434.22</v>
      </c>
      <c r="L11" s="205">
        <v>396434.22</v>
      </c>
      <c r="M11" s="205"/>
      <c r="N11" s="205">
        <v>396434.22</v>
      </c>
      <c r="O11" s="205"/>
      <c r="P11" s="205"/>
      <c r="Q11" s="205"/>
      <c r="R11" s="205"/>
      <c r="S11" s="205"/>
      <c r="T11" s="205"/>
    </row>
    <row r="12" spans="1:20" x14ac:dyDescent="0.2">
      <c r="A12" s="799" t="s">
        <v>321</v>
      </c>
      <c r="B12" s="800" t="s">
        <v>321</v>
      </c>
      <c r="C12" s="800" t="s">
        <v>321</v>
      </c>
      <c r="D12" s="204" t="s">
        <v>322</v>
      </c>
      <c r="E12" s="205"/>
      <c r="F12" s="205"/>
      <c r="G12" s="205"/>
      <c r="H12" s="205">
        <v>396434.22</v>
      </c>
      <c r="I12" s="205">
        <v>396434.22</v>
      </c>
      <c r="J12" s="205"/>
      <c r="K12" s="205">
        <v>396434.22</v>
      </c>
      <c r="L12" s="205">
        <v>396434.22</v>
      </c>
      <c r="M12" s="205"/>
      <c r="N12" s="205">
        <v>396434.22</v>
      </c>
      <c r="O12" s="205"/>
      <c r="P12" s="205"/>
      <c r="Q12" s="205"/>
      <c r="R12" s="205"/>
      <c r="S12" s="205"/>
      <c r="T12" s="205"/>
    </row>
    <row r="13" spans="1:20" x14ac:dyDescent="0.2">
      <c r="A13" s="799" t="s">
        <v>323</v>
      </c>
      <c r="B13" s="800" t="s">
        <v>323</v>
      </c>
      <c r="C13" s="800" t="s">
        <v>323</v>
      </c>
      <c r="D13" s="204" t="s">
        <v>324</v>
      </c>
      <c r="E13" s="205">
        <v>61694.8</v>
      </c>
      <c r="F13" s="205">
        <v>61694.8</v>
      </c>
      <c r="G13" s="205"/>
      <c r="H13" s="205">
        <v>76905698.799999997</v>
      </c>
      <c r="I13" s="205">
        <v>29379789.329999998</v>
      </c>
      <c r="J13" s="205">
        <v>47525909.469999999</v>
      </c>
      <c r="K13" s="205">
        <v>76903087.260000005</v>
      </c>
      <c r="L13" s="205">
        <v>29377177.789999999</v>
      </c>
      <c r="M13" s="205">
        <v>27395429.059999999</v>
      </c>
      <c r="N13" s="205">
        <v>1981748.73</v>
      </c>
      <c r="O13" s="205">
        <v>47525909.469999999</v>
      </c>
      <c r="P13" s="205">
        <v>64306.34</v>
      </c>
      <c r="Q13" s="205">
        <v>64306.34</v>
      </c>
      <c r="R13" s="205"/>
      <c r="S13" s="205"/>
      <c r="T13" s="205"/>
    </row>
    <row r="14" spans="1:20" x14ac:dyDescent="0.2">
      <c r="A14" s="799" t="s">
        <v>325</v>
      </c>
      <c r="B14" s="800" t="s">
        <v>325</v>
      </c>
      <c r="C14" s="800" t="s">
        <v>325</v>
      </c>
      <c r="D14" s="204" t="s">
        <v>326</v>
      </c>
      <c r="E14" s="205">
        <v>2077.94</v>
      </c>
      <c r="F14" s="205">
        <v>2077.94</v>
      </c>
      <c r="G14" s="205"/>
      <c r="H14" s="205">
        <v>43950412.159999996</v>
      </c>
      <c r="I14" s="205">
        <v>23925759.859999999</v>
      </c>
      <c r="J14" s="205">
        <v>20024652.300000001</v>
      </c>
      <c r="K14" s="205">
        <v>43947801.399999999</v>
      </c>
      <c r="L14" s="205">
        <v>23923149.100000001</v>
      </c>
      <c r="M14" s="205">
        <v>21971250.370000001</v>
      </c>
      <c r="N14" s="205">
        <v>1951898.73</v>
      </c>
      <c r="O14" s="205">
        <v>20024652.300000001</v>
      </c>
      <c r="P14" s="205">
        <v>4688.7</v>
      </c>
      <c r="Q14" s="205">
        <v>4688.7</v>
      </c>
      <c r="R14" s="205"/>
      <c r="S14" s="205"/>
      <c r="T14" s="205"/>
    </row>
    <row r="15" spans="1:20" x14ac:dyDescent="0.2">
      <c r="A15" s="799" t="s">
        <v>327</v>
      </c>
      <c r="B15" s="800" t="s">
        <v>327</v>
      </c>
      <c r="C15" s="800" t="s">
        <v>327</v>
      </c>
      <c r="D15" s="204" t="s">
        <v>328</v>
      </c>
      <c r="E15" s="205"/>
      <c r="F15" s="205"/>
      <c r="G15" s="205"/>
      <c r="H15" s="205">
        <v>8150693.21</v>
      </c>
      <c r="I15" s="205">
        <v>8150693.21</v>
      </c>
      <c r="J15" s="205"/>
      <c r="K15" s="205">
        <v>8150693.21</v>
      </c>
      <c r="L15" s="205">
        <v>8150693.21</v>
      </c>
      <c r="M15" s="205">
        <v>7373075.4699999997</v>
      </c>
      <c r="N15" s="205">
        <v>777617.74</v>
      </c>
      <c r="O15" s="205"/>
      <c r="P15" s="205"/>
      <c r="Q15" s="205"/>
      <c r="R15" s="205"/>
      <c r="S15" s="205"/>
      <c r="T15" s="205"/>
    </row>
    <row r="16" spans="1:20" x14ac:dyDescent="0.2">
      <c r="A16" s="799" t="s">
        <v>329</v>
      </c>
      <c r="B16" s="800" t="s">
        <v>329</v>
      </c>
      <c r="C16" s="800" t="s">
        <v>329</v>
      </c>
      <c r="D16" s="204" t="s">
        <v>330</v>
      </c>
      <c r="E16" s="205"/>
      <c r="F16" s="205"/>
      <c r="G16" s="205"/>
      <c r="H16" s="205">
        <v>1868538.33</v>
      </c>
      <c r="I16" s="205"/>
      <c r="J16" s="205">
        <v>1868538.33</v>
      </c>
      <c r="K16" s="205">
        <v>1868538.33</v>
      </c>
      <c r="L16" s="205"/>
      <c r="M16" s="205"/>
      <c r="N16" s="205"/>
      <c r="O16" s="205">
        <v>1868538.33</v>
      </c>
      <c r="P16" s="205"/>
      <c r="Q16" s="205"/>
      <c r="R16" s="205"/>
      <c r="S16" s="205"/>
      <c r="T16" s="205"/>
    </row>
    <row r="17" spans="1:20" x14ac:dyDescent="0.2">
      <c r="A17" s="799" t="s">
        <v>331</v>
      </c>
      <c r="B17" s="800" t="s">
        <v>331</v>
      </c>
      <c r="C17" s="800" t="s">
        <v>331</v>
      </c>
      <c r="D17" s="204" t="s">
        <v>332</v>
      </c>
      <c r="E17" s="205"/>
      <c r="F17" s="205"/>
      <c r="G17" s="205"/>
      <c r="H17" s="205">
        <v>90000</v>
      </c>
      <c r="I17" s="205"/>
      <c r="J17" s="205">
        <v>90000</v>
      </c>
      <c r="K17" s="205">
        <v>90000</v>
      </c>
      <c r="L17" s="205"/>
      <c r="M17" s="205"/>
      <c r="N17" s="205"/>
      <c r="O17" s="205">
        <v>90000</v>
      </c>
      <c r="P17" s="205"/>
      <c r="Q17" s="205"/>
      <c r="R17" s="205"/>
      <c r="S17" s="205"/>
      <c r="T17" s="205"/>
    </row>
    <row r="18" spans="1:20" x14ac:dyDescent="0.2">
      <c r="A18" s="799" t="s">
        <v>333</v>
      </c>
      <c r="B18" s="800" t="s">
        <v>333</v>
      </c>
      <c r="C18" s="800" t="s">
        <v>333</v>
      </c>
      <c r="D18" s="204" t="s">
        <v>334</v>
      </c>
      <c r="E18" s="205">
        <v>2077.94</v>
      </c>
      <c r="F18" s="205">
        <v>2077.94</v>
      </c>
      <c r="G18" s="205"/>
      <c r="H18" s="205">
        <v>5282708.49</v>
      </c>
      <c r="I18" s="205">
        <v>4262393.22</v>
      </c>
      <c r="J18" s="205">
        <v>1020315.27</v>
      </c>
      <c r="K18" s="205">
        <v>5280097.7300000004</v>
      </c>
      <c r="L18" s="205">
        <v>4259782.46</v>
      </c>
      <c r="M18" s="205">
        <v>3872998.78</v>
      </c>
      <c r="N18" s="205">
        <v>386783.68</v>
      </c>
      <c r="O18" s="205">
        <v>1020315.27</v>
      </c>
      <c r="P18" s="205">
        <v>4688.7</v>
      </c>
      <c r="Q18" s="205">
        <v>4688.7</v>
      </c>
      <c r="R18" s="205"/>
      <c r="S18" s="205"/>
      <c r="T18" s="205"/>
    </row>
    <row r="19" spans="1:20" x14ac:dyDescent="0.2">
      <c r="A19" s="799" t="s">
        <v>335</v>
      </c>
      <c r="B19" s="800" t="s">
        <v>335</v>
      </c>
      <c r="C19" s="800" t="s">
        <v>335</v>
      </c>
      <c r="D19" s="204" t="s">
        <v>336</v>
      </c>
      <c r="E19" s="205"/>
      <c r="F19" s="205"/>
      <c r="G19" s="205"/>
      <c r="H19" s="205">
        <v>200000</v>
      </c>
      <c r="I19" s="205"/>
      <c r="J19" s="205">
        <v>200000</v>
      </c>
      <c r="K19" s="205">
        <v>200000</v>
      </c>
      <c r="L19" s="205"/>
      <c r="M19" s="205"/>
      <c r="N19" s="205"/>
      <c r="O19" s="205">
        <v>200000</v>
      </c>
      <c r="P19" s="205"/>
      <c r="Q19" s="205"/>
      <c r="R19" s="205"/>
      <c r="S19" s="205"/>
      <c r="T19" s="205"/>
    </row>
    <row r="20" spans="1:20" x14ac:dyDescent="0.2">
      <c r="A20" s="799" t="s">
        <v>337</v>
      </c>
      <c r="B20" s="800" t="s">
        <v>337</v>
      </c>
      <c r="C20" s="800" t="s">
        <v>337</v>
      </c>
      <c r="D20" s="204" t="s">
        <v>338</v>
      </c>
      <c r="E20" s="205"/>
      <c r="F20" s="205"/>
      <c r="G20" s="205"/>
      <c r="H20" s="205">
        <v>15718056.609999999</v>
      </c>
      <c r="I20" s="205">
        <v>11512673.43</v>
      </c>
      <c r="J20" s="205">
        <v>4205383.18</v>
      </c>
      <c r="K20" s="205">
        <v>15718056.609999999</v>
      </c>
      <c r="L20" s="205">
        <v>11512673.43</v>
      </c>
      <c r="M20" s="205">
        <v>10725176.119999999</v>
      </c>
      <c r="N20" s="205">
        <v>787497.31</v>
      </c>
      <c r="O20" s="205">
        <v>4205383.18</v>
      </c>
      <c r="P20" s="205"/>
      <c r="Q20" s="205"/>
      <c r="R20" s="205"/>
      <c r="S20" s="205"/>
      <c r="T20" s="205"/>
    </row>
    <row r="21" spans="1:20" x14ac:dyDescent="0.2">
      <c r="A21" s="799" t="s">
        <v>339</v>
      </c>
      <c r="B21" s="800" t="s">
        <v>339</v>
      </c>
      <c r="C21" s="800" t="s">
        <v>339</v>
      </c>
      <c r="D21" s="204" t="s">
        <v>340</v>
      </c>
      <c r="E21" s="205"/>
      <c r="F21" s="205"/>
      <c r="G21" s="205"/>
      <c r="H21" s="205">
        <v>49300</v>
      </c>
      <c r="I21" s="205"/>
      <c r="J21" s="205">
        <v>49300</v>
      </c>
      <c r="K21" s="205">
        <v>49300</v>
      </c>
      <c r="L21" s="205"/>
      <c r="M21" s="205"/>
      <c r="N21" s="205"/>
      <c r="O21" s="205">
        <v>49300</v>
      </c>
      <c r="P21" s="205"/>
      <c r="Q21" s="205"/>
      <c r="R21" s="205"/>
      <c r="S21" s="205"/>
      <c r="T21" s="205"/>
    </row>
    <row r="22" spans="1:20" x14ac:dyDescent="0.2">
      <c r="A22" s="799" t="s">
        <v>341</v>
      </c>
      <c r="B22" s="800" t="s">
        <v>341</v>
      </c>
      <c r="C22" s="800" t="s">
        <v>341</v>
      </c>
      <c r="D22" s="204" t="s">
        <v>342</v>
      </c>
      <c r="E22" s="205"/>
      <c r="F22" s="205"/>
      <c r="G22" s="205"/>
      <c r="H22" s="205">
        <v>12591115.52</v>
      </c>
      <c r="I22" s="205"/>
      <c r="J22" s="205">
        <v>12591115.52</v>
      </c>
      <c r="K22" s="205">
        <v>12591115.52</v>
      </c>
      <c r="L22" s="205"/>
      <c r="M22" s="205"/>
      <c r="N22" s="205"/>
      <c r="O22" s="205">
        <v>12591115.52</v>
      </c>
      <c r="P22" s="205"/>
      <c r="Q22" s="205"/>
      <c r="R22" s="205"/>
      <c r="S22" s="205"/>
      <c r="T22" s="205"/>
    </row>
    <row r="23" spans="1:20" x14ac:dyDescent="0.2">
      <c r="A23" s="799" t="s">
        <v>343</v>
      </c>
      <c r="B23" s="800" t="s">
        <v>343</v>
      </c>
      <c r="C23" s="800" t="s">
        <v>343</v>
      </c>
      <c r="D23" s="204" t="s">
        <v>344</v>
      </c>
      <c r="E23" s="205">
        <v>1.86</v>
      </c>
      <c r="F23" s="205">
        <v>1.86</v>
      </c>
      <c r="G23" s="205"/>
      <c r="H23" s="205">
        <v>5454029.4699999997</v>
      </c>
      <c r="I23" s="205">
        <v>5454029.4699999997</v>
      </c>
      <c r="J23" s="205"/>
      <c r="K23" s="205">
        <v>5454028.6900000004</v>
      </c>
      <c r="L23" s="205">
        <v>5454028.6900000004</v>
      </c>
      <c r="M23" s="205">
        <v>5424178.6900000004</v>
      </c>
      <c r="N23" s="205">
        <v>29850</v>
      </c>
      <c r="O23" s="205"/>
      <c r="P23" s="205">
        <v>2.64</v>
      </c>
      <c r="Q23" s="205">
        <v>2.64</v>
      </c>
      <c r="R23" s="205"/>
      <c r="S23" s="205"/>
      <c r="T23" s="205"/>
    </row>
    <row r="24" spans="1:20" x14ac:dyDescent="0.2">
      <c r="A24" s="799" t="s">
        <v>345</v>
      </c>
      <c r="B24" s="800" t="s">
        <v>345</v>
      </c>
      <c r="C24" s="800" t="s">
        <v>345</v>
      </c>
      <c r="D24" s="204" t="s">
        <v>346</v>
      </c>
      <c r="E24" s="205"/>
      <c r="F24" s="205"/>
      <c r="G24" s="205"/>
      <c r="H24" s="205">
        <v>885767</v>
      </c>
      <c r="I24" s="205">
        <v>885767</v>
      </c>
      <c r="J24" s="205"/>
      <c r="K24" s="205">
        <v>885767</v>
      </c>
      <c r="L24" s="205">
        <v>885767</v>
      </c>
      <c r="M24" s="205">
        <v>855917</v>
      </c>
      <c r="N24" s="205">
        <v>29850</v>
      </c>
      <c r="O24" s="205"/>
      <c r="P24" s="205"/>
      <c r="Q24" s="205"/>
      <c r="R24" s="205"/>
      <c r="S24" s="205"/>
      <c r="T24" s="205"/>
    </row>
    <row r="25" spans="1:20" x14ac:dyDescent="0.2">
      <c r="A25" s="799" t="s">
        <v>347</v>
      </c>
      <c r="B25" s="800" t="s">
        <v>347</v>
      </c>
      <c r="C25" s="800" t="s">
        <v>347</v>
      </c>
      <c r="D25" s="204" t="s">
        <v>348</v>
      </c>
      <c r="E25" s="205"/>
      <c r="F25" s="205"/>
      <c r="G25" s="205"/>
      <c r="H25" s="205">
        <v>793984</v>
      </c>
      <c r="I25" s="205">
        <v>793984</v>
      </c>
      <c r="J25" s="205"/>
      <c r="K25" s="205">
        <v>793984</v>
      </c>
      <c r="L25" s="205">
        <v>793984</v>
      </c>
      <c r="M25" s="205">
        <v>793984</v>
      </c>
      <c r="N25" s="205"/>
      <c r="O25" s="205"/>
      <c r="P25" s="205"/>
      <c r="Q25" s="205"/>
      <c r="R25" s="205"/>
      <c r="S25" s="205"/>
      <c r="T25" s="205"/>
    </row>
    <row r="26" spans="1:20" x14ac:dyDescent="0.2">
      <c r="A26" s="799" t="s">
        <v>349</v>
      </c>
      <c r="B26" s="800" t="s">
        <v>349</v>
      </c>
      <c r="C26" s="800" t="s">
        <v>349</v>
      </c>
      <c r="D26" s="204" t="s">
        <v>350</v>
      </c>
      <c r="E26" s="205">
        <v>1.86</v>
      </c>
      <c r="F26" s="205">
        <v>1.86</v>
      </c>
      <c r="G26" s="205"/>
      <c r="H26" s="205">
        <v>2609390.1</v>
      </c>
      <c r="I26" s="205">
        <v>2609390.1</v>
      </c>
      <c r="J26" s="205"/>
      <c r="K26" s="205">
        <v>2609389.3199999998</v>
      </c>
      <c r="L26" s="205">
        <v>2609389.3199999998</v>
      </c>
      <c r="M26" s="205">
        <v>2609389.3199999998</v>
      </c>
      <c r="N26" s="205"/>
      <c r="O26" s="205"/>
      <c r="P26" s="205">
        <v>2.64</v>
      </c>
      <c r="Q26" s="205">
        <v>2.64</v>
      </c>
      <c r="R26" s="205"/>
      <c r="S26" s="205"/>
      <c r="T26" s="205"/>
    </row>
    <row r="27" spans="1:20" x14ac:dyDescent="0.2">
      <c r="A27" s="799" t="s">
        <v>351</v>
      </c>
      <c r="B27" s="800" t="s">
        <v>351</v>
      </c>
      <c r="C27" s="800" t="s">
        <v>351</v>
      </c>
      <c r="D27" s="204" t="s">
        <v>352</v>
      </c>
      <c r="E27" s="205"/>
      <c r="F27" s="205"/>
      <c r="G27" s="205"/>
      <c r="H27" s="205">
        <v>1164888.3700000001</v>
      </c>
      <c r="I27" s="205">
        <v>1164888.3700000001</v>
      </c>
      <c r="J27" s="205"/>
      <c r="K27" s="205">
        <v>1164888.3700000001</v>
      </c>
      <c r="L27" s="205">
        <v>1164888.3700000001</v>
      </c>
      <c r="M27" s="205">
        <v>1164888.3700000001</v>
      </c>
      <c r="N27" s="205"/>
      <c r="O27" s="205"/>
      <c r="P27" s="205"/>
      <c r="Q27" s="205"/>
      <c r="R27" s="205"/>
      <c r="S27" s="205"/>
      <c r="T27" s="205"/>
    </row>
    <row r="28" spans="1:20" x14ac:dyDescent="0.2">
      <c r="A28" s="799" t="s">
        <v>353</v>
      </c>
      <c r="B28" s="800" t="s">
        <v>353</v>
      </c>
      <c r="C28" s="800" t="s">
        <v>353</v>
      </c>
      <c r="D28" s="204" t="s">
        <v>354</v>
      </c>
      <c r="E28" s="205"/>
      <c r="F28" s="205"/>
      <c r="G28" s="205"/>
      <c r="H28" s="205">
        <v>5885314.4800000004</v>
      </c>
      <c r="I28" s="205"/>
      <c r="J28" s="205">
        <v>5885314.4800000004</v>
      </c>
      <c r="K28" s="205">
        <v>5885314.4800000004</v>
      </c>
      <c r="L28" s="205"/>
      <c r="M28" s="205"/>
      <c r="N28" s="205"/>
      <c r="O28" s="205">
        <v>5885314.4800000004</v>
      </c>
      <c r="P28" s="205"/>
      <c r="Q28" s="205"/>
      <c r="R28" s="205"/>
      <c r="S28" s="205"/>
      <c r="T28" s="205"/>
    </row>
    <row r="29" spans="1:20" x14ac:dyDescent="0.2">
      <c r="A29" s="799" t="s">
        <v>355</v>
      </c>
      <c r="B29" s="800" t="s">
        <v>355</v>
      </c>
      <c r="C29" s="800" t="s">
        <v>355</v>
      </c>
      <c r="D29" s="204" t="s">
        <v>356</v>
      </c>
      <c r="E29" s="205"/>
      <c r="F29" s="205"/>
      <c r="G29" s="205"/>
      <c r="H29" s="205">
        <v>2657076.48</v>
      </c>
      <c r="I29" s="205"/>
      <c r="J29" s="205">
        <v>2657076.48</v>
      </c>
      <c r="K29" s="205">
        <v>2657076.48</v>
      </c>
      <c r="L29" s="205"/>
      <c r="M29" s="205"/>
      <c r="N29" s="205"/>
      <c r="O29" s="205">
        <v>2657076.48</v>
      </c>
      <c r="P29" s="205"/>
      <c r="Q29" s="205"/>
      <c r="R29" s="205"/>
      <c r="S29" s="205"/>
      <c r="T29" s="205"/>
    </row>
    <row r="30" spans="1:20" x14ac:dyDescent="0.2">
      <c r="A30" s="799" t="s">
        <v>357</v>
      </c>
      <c r="B30" s="800" t="s">
        <v>357</v>
      </c>
      <c r="C30" s="800" t="s">
        <v>357</v>
      </c>
      <c r="D30" s="204" t="s">
        <v>358</v>
      </c>
      <c r="E30" s="205"/>
      <c r="F30" s="205"/>
      <c r="G30" s="205"/>
      <c r="H30" s="205">
        <v>75438</v>
      </c>
      <c r="I30" s="205"/>
      <c r="J30" s="205">
        <v>75438</v>
      </c>
      <c r="K30" s="205">
        <v>75438</v>
      </c>
      <c r="L30" s="205"/>
      <c r="M30" s="205"/>
      <c r="N30" s="205"/>
      <c r="O30" s="205">
        <v>75438</v>
      </c>
      <c r="P30" s="205"/>
      <c r="Q30" s="205"/>
      <c r="R30" s="205"/>
      <c r="S30" s="205"/>
      <c r="T30" s="205"/>
    </row>
    <row r="31" spans="1:20" x14ac:dyDescent="0.2">
      <c r="A31" s="799" t="s">
        <v>359</v>
      </c>
      <c r="B31" s="800" t="s">
        <v>359</v>
      </c>
      <c r="C31" s="800" t="s">
        <v>359</v>
      </c>
      <c r="D31" s="204" t="s">
        <v>360</v>
      </c>
      <c r="E31" s="205"/>
      <c r="F31" s="205"/>
      <c r="G31" s="205"/>
      <c r="H31" s="205">
        <v>200000</v>
      </c>
      <c r="I31" s="205"/>
      <c r="J31" s="205">
        <v>200000</v>
      </c>
      <c r="K31" s="205">
        <v>200000</v>
      </c>
      <c r="L31" s="205"/>
      <c r="M31" s="205"/>
      <c r="N31" s="205"/>
      <c r="O31" s="205">
        <v>200000</v>
      </c>
      <c r="P31" s="205"/>
      <c r="Q31" s="205"/>
      <c r="R31" s="205"/>
      <c r="S31" s="205"/>
      <c r="T31" s="205"/>
    </row>
    <row r="32" spans="1:20" x14ac:dyDescent="0.2">
      <c r="A32" s="799" t="s">
        <v>361</v>
      </c>
      <c r="B32" s="800" t="s">
        <v>361</v>
      </c>
      <c r="C32" s="800" t="s">
        <v>361</v>
      </c>
      <c r="D32" s="204" t="s">
        <v>362</v>
      </c>
      <c r="E32" s="205"/>
      <c r="F32" s="205"/>
      <c r="G32" s="205"/>
      <c r="H32" s="205">
        <v>2952800</v>
      </c>
      <c r="I32" s="205"/>
      <c r="J32" s="205">
        <v>2952800</v>
      </c>
      <c r="K32" s="205">
        <v>2952800</v>
      </c>
      <c r="L32" s="205"/>
      <c r="M32" s="205"/>
      <c r="N32" s="205"/>
      <c r="O32" s="205">
        <v>2952800</v>
      </c>
      <c r="P32" s="205"/>
      <c r="Q32" s="205"/>
      <c r="R32" s="205"/>
      <c r="S32" s="205"/>
      <c r="T32" s="205"/>
    </row>
    <row r="33" spans="1:20" x14ac:dyDescent="0.2">
      <c r="A33" s="799" t="s">
        <v>363</v>
      </c>
      <c r="B33" s="800" t="s">
        <v>363</v>
      </c>
      <c r="C33" s="800" t="s">
        <v>363</v>
      </c>
      <c r="D33" s="204" t="s">
        <v>364</v>
      </c>
      <c r="E33" s="205">
        <v>59615</v>
      </c>
      <c r="F33" s="205">
        <v>59615</v>
      </c>
      <c r="G33" s="205"/>
      <c r="H33" s="205">
        <v>21615942.690000001</v>
      </c>
      <c r="I33" s="205"/>
      <c r="J33" s="205">
        <v>21615942.690000001</v>
      </c>
      <c r="K33" s="205">
        <v>21615942.690000001</v>
      </c>
      <c r="L33" s="205"/>
      <c r="M33" s="205"/>
      <c r="N33" s="205"/>
      <c r="O33" s="205">
        <v>21615942.690000001</v>
      </c>
      <c r="P33" s="205">
        <v>59615</v>
      </c>
      <c r="Q33" s="205">
        <v>59615</v>
      </c>
      <c r="R33" s="205"/>
      <c r="S33" s="205"/>
      <c r="T33" s="205"/>
    </row>
    <row r="34" spans="1:20" x14ac:dyDescent="0.2">
      <c r="A34" s="799" t="s">
        <v>365</v>
      </c>
      <c r="B34" s="800" t="s">
        <v>365</v>
      </c>
      <c r="C34" s="800" t="s">
        <v>365</v>
      </c>
      <c r="D34" s="204" t="s">
        <v>364</v>
      </c>
      <c r="E34" s="205">
        <v>59615</v>
      </c>
      <c r="F34" s="205">
        <v>59615</v>
      </c>
      <c r="G34" s="205"/>
      <c r="H34" s="205">
        <v>21615942.690000001</v>
      </c>
      <c r="I34" s="205"/>
      <c r="J34" s="205">
        <v>21615942.690000001</v>
      </c>
      <c r="K34" s="205">
        <v>21615942.690000001</v>
      </c>
      <c r="L34" s="205"/>
      <c r="M34" s="205"/>
      <c r="N34" s="205"/>
      <c r="O34" s="205">
        <v>21615942.690000001</v>
      </c>
      <c r="P34" s="205">
        <v>59615</v>
      </c>
      <c r="Q34" s="205">
        <v>59615</v>
      </c>
      <c r="R34" s="205"/>
      <c r="S34" s="205"/>
      <c r="T34" s="205"/>
    </row>
    <row r="35" spans="1:20" x14ac:dyDescent="0.2">
      <c r="A35" s="799" t="s">
        <v>366</v>
      </c>
      <c r="B35" s="800" t="s">
        <v>366</v>
      </c>
      <c r="C35" s="800" t="s">
        <v>366</v>
      </c>
      <c r="D35" s="204" t="s">
        <v>367</v>
      </c>
      <c r="E35" s="205">
        <v>13652.68</v>
      </c>
      <c r="F35" s="205">
        <v>13652.68</v>
      </c>
      <c r="G35" s="205"/>
      <c r="H35" s="205">
        <v>1440402.5</v>
      </c>
      <c r="I35" s="205">
        <v>1440402.5</v>
      </c>
      <c r="J35" s="205"/>
      <c r="K35" s="205">
        <v>1440388.38</v>
      </c>
      <c r="L35" s="205">
        <v>1440388.38</v>
      </c>
      <c r="M35" s="205">
        <v>1440388.38</v>
      </c>
      <c r="N35" s="205"/>
      <c r="O35" s="205"/>
      <c r="P35" s="205">
        <v>13666.8</v>
      </c>
      <c r="Q35" s="205">
        <v>13666.8</v>
      </c>
      <c r="R35" s="205"/>
      <c r="S35" s="205"/>
      <c r="T35" s="205"/>
    </row>
    <row r="36" spans="1:20" x14ac:dyDescent="0.2">
      <c r="A36" s="799" t="s">
        <v>368</v>
      </c>
      <c r="B36" s="800" t="s">
        <v>368</v>
      </c>
      <c r="C36" s="800" t="s">
        <v>368</v>
      </c>
      <c r="D36" s="204" t="s">
        <v>369</v>
      </c>
      <c r="E36" s="205">
        <v>13652.68</v>
      </c>
      <c r="F36" s="205">
        <v>13652.68</v>
      </c>
      <c r="G36" s="205"/>
      <c r="H36" s="205">
        <v>1440402.5</v>
      </c>
      <c r="I36" s="205">
        <v>1440402.5</v>
      </c>
      <c r="J36" s="205"/>
      <c r="K36" s="205">
        <v>1440388.38</v>
      </c>
      <c r="L36" s="205">
        <v>1440388.38</v>
      </c>
      <c r="M36" s="205">
        <v>1440388.38</v>
      </c>
      <c r="N36" s="205"/>
      <c r="O36" s="205"/>
      <c r="P36" s="205">
        <v>13666.8</v>
      </c>
      <c r="Q36" s="205">
        <v>13666.8</v>
      </c>
      <c r="R36" s="205"/>
      <c r="S36" s="205"/>
      <c r="T36" s="205"/>
    </row>
    <row r="37" spans="1:20" x14ac:dyDescent="0.2">
      <c r="A37" s="799" t="s">
        <v>370</v>
      </c>
      <c r="B37" s="800" t="s">
        <v>370</v>
      </c>
      <c r="C37" s="800" t="s">
        <v>370</v>
      </c>
      <c r="D37" s="204" t="s">
        <v>371</v>
      </c>
      <c r="E37" s="205">
        <v>13652.68</v>
      </c>
      <c r="F37" s="205">
        <v>13652.68</v>
      </c>
      <c r="G37" s="205"/>
      <c r="H37" s="205">
        <v>937986.7</v>
      </c>
      <c r="I37" s="205">
        <v>937986.7</v>
      </c>
      <c r="J37" s="205"/>
      <c r="K37" s="205">
        <v>937972.58</v>
      </c>
      <c r="L37" s="205">
        <v>937972.58</v>
      </c>
      <c r="M37" s="205">
        <v>937972.58</v>
      </c>
      <c r="N37" s="205"/>
      <c r="O37" s="205"/>
      <c r="P37" s="205">
        <v>13666.8</v>
      </c>
      <c r="Q37" s="205">
        <v>13666.8</v>
      </c>
      <c r="R37" s="205"/>
      <c r="S37" s="205"/>
      <c r="T37" s="205"/>
    </row>
    <row r="38" spans="1:20" x14ac:dyDescent="0.2">
      <c r="A38" s="799" t="s">
        <v>372</v>
      </c>
      <c r="B38" s="800" t="s">
        <v>372</v>
      </c>
      <c r="C38" s="800" t="s">
        <v>372</v>
      </c>
      <c r="D38" s="204" t="s">
        <v>373</v>
      </c>
      <c r="E38" s="205"/>
      <c r="F38" s="205"/>
      <c r="G38" s="205"/>
      <c r="H38" s="205">
        <v>502415.8</v>
      </c>
      <c r="I38" s="205">
        <v>502415.8</v>
      </c>
      <c r="J38" s="205"/>
      <c r="K38" s="205">
        <v>502415.8</v>
      </c>
      <c r="L38" s="205">
        <v>502415.8</v>
      </c>
      <c r="M38" s="205">
        <v>502415.8</v>
      </c>
      <c r="N38" s="205"/>
      <c r="O38" s="205"/>
      <c r="P38" s="205"/>
      <c r="Q38" s="205"/>
      <c r="R38" s="205"/>
      <c r="S38" s="205"/>
      <c r="T38" s="205"/>
    </row>
    <row r="39" spans="1:20" x14ac:dyDescent="0.2">
      <c r="A39" s="799" t="s">
        <v>374</v>
      </c>
      <c r="B39" s="800" t="s">
        <v>374</v>
      </c>
      <c r="C39" s="800" t="s">
        <v>374</v>
      </c>
      <c r="D39" s="204" t="s">
        <v>375</v>
      </c>
      <c r="E39" s="205"/>
      <c r="F39" s="205"/>
      <c r="G39" s="205"/>
      <c r="H39" s="205">
        <v>2544238</v>
      </c>
      <c r="I39" s="205">
        <v>2544238</v>
      </c>
      <c r="J39" s="205"/>
      <c r="K39" s="205">
        <v>2544238</v>
      </c>
      <c r="L39" s="205">
        <v>2544238</v>
      </c>
      <c r="M39" s="205">
        <v>2544238</v>
      </c>
      <c r="N39" s="205"/>
      <c r="O39" s="205"/>
      <c r="P39" s="205"/>
      <c r="Q39" s="205"/>
      <c r="R39" s="205"/>
      <c r="S39" s="205"/>
      <c r="T39" s="205"/>
    </row>
    <row r="40" spans="1:20" x14ac:dyDescent="0.2">
      <c r="A40" s="799" t="s">
        <v>376</v>
      </c>
      <c r="B40" s="800" t="s">
        <v>376</v>
      </c>
      <c r="C40" s="800" t="s">
        <v>376</v>
      </c>
      <c r="D40" s="204" t="s">
        <v>377</v>
      </c>
      <c r="E40" s="205"/>
      <c r="F40" s="205"/>
      <c r="G40" s="205"/>
      <c r="H40" s="205">
        <v>2544238</v>
      </c>
      <c r="I40" s="205">
        <v>2544238</v>
      </c>
      <c r="J40" s="205"/>
      <c r="K40" s="205">
        <v>2544238</v>
      </c>
      <c r="L40" s="205">
        <v>2544238</v>
      </c>
      <c r="M40" s="205">
        <v>2544238</v>
      </c>
      <c r="N40" s="205"/>
      <c r="O40" s="205"/>
      <c r="P40" s="205"/>
      <c r="Q40" s="205"/>
      <c r="R40" s="205"/>
      <c r="S40" s="205"/>
      <c r="T40" s="205"/>
    </row>
    <row r="41" spans="1:20" x14ac:dyDescent="0.2">
      <c r="A41" s="799" t="s">
        <v>378</v>
      </c>
      <c r="B41" s="800" t="s">
        <v>378</v>
      </c>
      <c r="C41" s="800" t="s">
        <v>378</v>
      </c>
      <c r="D41" s="204" t="s">
        <v>379</v>
      </c>
      <c r="E41" s="205"/>
      <c r="F41" s="205"/>
      <c r="G41" s="205"/>
      <c r="H41" s="205">
        <v>2544238</v>
      </c>
      <c r="I41" s="205">
        <v>2544238</v>
      </c>
      <c r="J41" s="205"/>
      <c r="K41" s="205">
        <v>2544238</v>
      </c>
      <c r="L41" s="205">
        <v>2544238</v>
      </c>
      <c r="M41" s="205">
        <v>2544238</v>
      </c>
      <c r="N41" s="205"/>
      <c r="O41" s="205"/>
      <c r="P41" s="205"/>
      <c r="Q41" s="205"/>
      <c r="R41" s="205"/>
      <c r="S41" s="205"/>
      <c r="T41" s="205"/>
    </row>
    <row r="42" spans="1:20" x14ac:dyDescent="0.2">
      <c r="A42" s="799" t="s">
        <v>386</v>
      </c>
      <c r="B42" s="800" t="s">
        <v>386</v>
      </c>
      <c r="C42" s="800" t="s">
        <v>386</v>
      </c>
      <c r="D42" s="204" t="s">
        <v>387</v>
      </c>
      <c r="E42" s="205"/>
      <c r="F42" s="205"/>
      <c r="G42" s="205"/>
      <c r="H42" s="205">
        <v>1000000</v>
      </c>
      <c r="I42" s="205"/>
      <c r="J42" s="205">
        <v>1000000</v>
      </c>
      <c r="K42" s="205">
        <v>1000000</v>
      </c>
      <c r="L42" s="205"/>
      <c r="M42" s="205"/>
      <c r="N42" s="205"/>
      <c r="O42" s="205">
        <v>1000000</v>
      </c>
      <c r="P42" s="205"/>
      <c r="Q42" s="205"/>
      <c r="R42" s="205"/>
      <c r="S42" s="205"/>
      <c r="T42" s="205"/>
    </row>
    <row r="43" spans="1:20" x14ac:dyDescent="0.2">
      <c r="A43" s="799" t="s">
        <v>388</v>
      </c>
      <c r="B43" s="800" t="s">
        <v>388</v>
      </c>
      <c r="C43" s="800" t="s">
        <v>388</v>
      </c>
      <c r="D43" s="204" t="s">
        <v>387</v>
      </c>
      <c r="E43" s="205"/>
      <c r="F43" s="205"/>
      <c r="G43" s="205"/>
      <c r="H43" s="205">
        <v>1000000</v>
      </c>
      <c r="I43" s="205"/>
      <c r="J43" s="205">
        <v>1000000</v>
      </c>
      <c r="K43" s="205">
        <v>1000000</v>
      </c>
      <c r="L43" s="205"/>
      <c r="M43" s="205"/>
      <c r="N43" s="205"/>
      <c r="O43" s="205">
        <v>1000000</v>
      </c>
      <c r="P43" s="205"/>
      <c r="Q43" s="205"/>
      <c r="R43" s="205"/>
      <c r="S43" s="205"/>
      <c r="T43" s="205"/>
    </row>
    <row r="44" spans="1:20" x14ac:dyDescent="0.2">
      <c r="A44" s="799" t="s">
        <v>389</v>
      </c>
      <c r="B44" s="800" t="s">
        <v>389</v>
      </c>
      <c r="C44" s="800" t="s">
        <v>389</v>
      </c>
      <c r="D44" s="204" t="s">
        <v>387</v>
      </c>
      <c r="E44" s="205"/>
      <c r="F44" s="205"/>
      <c r="G44" s="205"/>
      <c r="H44" s="205">
        <v>1000000</v>
      </c>
      <c r="I44" s="205"/>
      <c r="J44" s="205">
        <v>1000000</v>
      </c>
      <c r="K44" s="205">
        <v>1000000</v>
      </c>
      <c r="L44" s="205"/>
      <c r="M44" s="205"/>
      <c r="N44" s="205"/>
      <c r="O44" s="205">
        <v>1000000</v>
      </c>
      <c r="P44" s="205"/>
      <c r="Q44" s="205"/>
      <c r="R44" s="205"/>
      <c r="S44" s="205"/>
      <c r="T44" s="205"/>
    </row>
  </sheetData>
  <mergeCells count="65">
    <mergeCell ref="A40:C40"/>
    <mergeCell ref="A41:C41"/>
    <mergeCell ref="A42:C42"/>
    <mergeCell ref="A43:C43"/>
    <mergeCell ref="A44:C44"/>
    <mergeCell ref="A35:C35"/>
    <mergeCell ref="A36:C36"/>
    <mergeCell ref="A37:C37"/>
    <mergeCell ref="A38:C38"/>
    <mergeCell ref="A39:C39"/>
    <mergeCell ref="N6:N7"/>
    <mergeCell ref="R6:R7"/>
    <mergeCell ref="S6:S7"/>
    <mergeCell ref="T6:T7"/>
    <mergeCell ref="A34:C34"/>
    <mergeCell ref="A8:A9"/>
    <mergeCell ref="B8:B9"/>
    <mergeCell ref="C8:C9"/>
    <mergeCell ref="A10:C10"/>
    <mergeCell ref="A11:C11"/>
    <mergeCell ref="A12:C12"/>
    <mergeCell ref="A13:C13"/>
    <mergeCell ref="A29:C29"/>
    <mergeCell ref="A30:C30"/>
    <mergeCell ref="A31:C31"/>
    <mergeCell ref="A32:C32"/>
    <mergeCell ref="A33:C33"/>
    <mergeCell ref="A24:C24"/>
    <mergeCell ref="A25:C25"/>
    <mergeCell ref="A26:C26"/>
    <mergeCell ref="A27:C27"/>
    <mergeCell ref="A28:C28"/>
    <mergeCell ref="L5:N5"/>
    <mergeCell ref="R5:T5"/>
    <mergeCell ref="A5:C7"/>
    <mergeCell ref="K5:K7"/>
    <mergeCell ref="O5:O7"/>
    <mergeCell ref="P5:P7"/>
    <mergeCell ref="Q5:Q7"/>
    <mergeCell ref="D5:D7"/>
    <mergeCell ref="E5:E7"/>
    <mergeCell ref="F5:F7"/>
    <mergeCell ref="G5:G7"/>
    <mergeCell ref="H5:H7"/>
    <mergeCell ref="I5:I7"/>
    <mergeCell ref="J5:J7"/>
    <mergeCell ref="L6:L7"/>
    <mergeCell ref="M6:M7"/>
    <mergeCell ref="A19:C19"/>
    <mergeCell ref="A20:C20"/>
    <mergeCell ref="A21:C21"/>
    <mergeCell ref="A22:C22"/>
    <mergeCell ref="A23:C23"/>
    <mergeCell ref="A14:C14"/>
    <mergeCell ref="A15:C15"/>
    <mergeCell ref="A16:C16"/>
    <mergeCell ref="A17:C17"/>
    <mergeCell ref="A18:C18"/>
    <mergeCell ref="A1:T1"/>
    <mergeCell ref="A3:D3"/>
    <mergeCell ref="A4:D4"/>
    <mergeCell ref="K4:O4"/>
    <mergeCell ref="P4:T4"/>
    <mergeCell ref="E4:G4"/>
    <mergeCell ref="H4:J4"/>
  </mergeCells>
  <phoneticPr fontId="92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K45"/>
  <sheetViews>
    <sheetView workbookViewId="0"/>
  </sheetViews>
  <sheetFormatPr defaultRowHeight="14.25" x14ac:dyDescent="0.2"/>
  <cols>
    <col min="1" max="1" width="4" customWidth="1"/>
    <col min="2" max="2" width="3.75" customWidth="1"/>
    <col min="3" max="3" width="4.125" customWidth="1"/>
    <col min="4" max="4" width="47.625" customWidth="1"/>
    <col min="5" max="5" width="22.125" customWidth="1"/>
    <col min="6" max="11" width="20.375" customWidth="1"/>
    <col min="12" max="12" width="19.75" customWidth="1"/>
    <col min="13" max="13" width="20.375" customWidth="1"/>
    <col min="14" max="14" width="18.875" customWidth="1"/>
    <col min="15" max="59" width="20.375" customWidth="1"/>
    <col min="60" max="60" width="20" customWidth="1"/>
    <col min="61" max="71" width="20.375" customWidth="1"/>
    <col min="72" max="72" width="20.75" customWidth="1"/>
    <col min="73" max="84" width="20.375" customWidth="1"/>
    <col min="85" max="85" width="20.125" customWidth="1"/>
    <col min="86" max="88" width="20.375" customWidth="1"/>
    <col min="89" max="89" width="19.125" customWidth="1"/>
    <col min="90" max="96" width="20.375" customWidth="1"/>
    <col min="97" max="97" width="22.25" customWidth="1"/>
    <col min="98" max="100" width="20.375" customWidth="1"/>
    <col min="101" max="101" width="18.625" customWidth="1"/>
    <col min="102" max="104" width="20.375" customWidth="1"/>
    <col min="105" max="105" width="17.5" customWidth="1"/>
    <col min="106" max="106" width="20.375" customWidth="1"/>
    <col min="107" max="107" width="22.75" customWidth="1"/>
    <col min="108" max="108" width="22.125" customWidth="1"/>
    <col min="109" max="110" width="20.375" customWidth="1"/>
    <col min="111" max="111" width="22.125" customWidth="1"/>
    <col min="112" max="112" width="20.5" customWidth="1"/>
    <col min="113" max="115" width="21.25" customWidth="1"/>
  </cols>
  <sheetData>
    <row r="1" spans="1:115" ht="27" x14ac:dyDescent="0.2">
      <c r="A1" s="806" t="s">
        <v>565</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219" t="s">
        <v>566</v>
      </c>
    </row>
    <row r="3" spans="1:115" x14ac:dyDescent="0.2">
      <c r="A3" s="807" t="s">
        <v>113</v>
      </c>
      <c r="B3" s="615"/>
      <c r="C3" s="615"/>
      <c r="D3" s="615"/>
      <c r="BF3" s="220" t="s">
        <v>114</v>
      </c>
      <c r="DK3" s="221" t="s">
        <v>115</v>
      </c>
    </row>
    <row r="4" spans="1:115" x14ac:dyDescent="0.2">
      <c r="A4" s="808" t="s">
        <v>262</v>
      </c>
      <c r="B4" s="809"/>
      <c r="C4" s="809"/>
      <c r="D4" s="809"/>
      <c r="E4" s="809" t="s">
        <v>304</v>
      </c>
      <c r="F4" s="809" t="s">
        <v>120</v>
      </c>
      <c r="G4" s="809"/>
      <c r="H4" s="809"/>
      <c r="I4" s="809"/>
      <c r="J4" s="809"/>
      <c r="K4" s="809"/>
      <c r="L4" s="809"/>
      <c r="M4" s="809"/>
      <c r="N4" s="809"/>
      <c r="O4" s="809"/>
      <c r="P4" s="809"/>
      <c r="Q4" s="809"/>
      <c r="R4" s="809"/>
      <c r="S4" s="809"/>
      <c r="T4" s="809" t="s">
        <v>438</v>
      </c>
      <c r="U4" s="809"/>
      <c r="V4" s="809"/>
      <c r="W4" s="809"/>
      <c r="X4" s="809"/>
      <c r="Y4" s="809"/>
      <c r="Z4" s="809"/>
      <c r="AA4" s="809"/>
      <c r="AB4" s="809"/>
      <c r="AC4" s="809"/>
      <c r="AD4" s="809"/>
      <c r="AE4" s="809"/>
      <c r="AF4" s="809"/>
      <c r="AG4" s="809"/>
      <c r="AH4" s="809"/>
      <c r="AI4" s="809"/>
      <c r="AJ4" s="809"/>
      <c r="AK4" s="809"/>
      <c r="AL4" s="809"/>
      <c r="AM4" s="809"/>
      <c r="AN4" s="809"/>
      <c r="AO4" s="809"/>
      <c r="AP4" s="809"/>
      <c r="AQ4" s="809"/>
      <c r="AR4" s="809"/>
      <c r="AS4" s="809"/>
      <c r="AT4" s="809"/>
      <c r="AU4" s="809"/>
      <c r="AV4" s="809" t="s">
        <v>439</v>
      </c>
      <c r="AW4" s="809"/>
      <c r="AX4" s="809"/>
      <c r="AY4" s="809"/>
      <c r="AZ4" s="809"/>
      <c r="BA4" s="809"/>
      <c r="BB4" s="809"/>
      <c r="BC4" s="809"/>
      <c r="BD4" s="809"/>
      <c r="BE4" s="809"/>
      <c r="BF4" s="809"/>
      <c r="BG4" s="809"/>
      <c r="BH4" s="809"/>
      <c r="BI4" s="809" t="s">
        <v>440</v>
      </c>
      <c r="BJ4" s="809"/>
      <c r="BK4" s="809"/>
      <c r="BL4" s="809"/>
      <c r="BM4" s="809"/>
      <c r="BN4" s="809" t="s">
        <v>441</v>
      </c>
      <c r="BO4" s="809"/>
      <c r="BP4" s="809"/>
      <c r="BQ4" s="809"/>
      <c r="BR4" s="809"/>
      <c r="BS4" s="809"/>
      <c r="BT4" s="809"/>
      <c r="BU4" s="809"/>
      <c r="BV4" s="809"/>
      <c r="BW4" s="809"/>
      <c r="BX4" s="809"/>
      <c r="BY4" s="809"/>
      <c r="BZ4" s="809"/>
      <c r="CA4" s="809" t="s">
        <v>442</v>
      </c>
      <c r="CB4" s="809"/>
      <c r="CC4" s="809"/>
      <c r="CD4" s="809"/>
      <c r="CE4" s="809"/>
      <c r="CF4" s="809"/>
      <c r="CG4" s="809"/>
      <c r="CH4" s="809"/>
      <c r="CI4" s="809"/>
      <c r="CJ4" s="809"/>
      <c r="CK4" s="809"/>
      <c r="CL4" s="809"/>
      <c r="CM4" s="809"/>
      <c r="CN4" s="809"/>
      <c r="CO4" s="809"/>
      <c r="CP4" s="809"/>
      <c r="CQ4" s="809"/>
      <c r="CR4" s="809" t="s">
        <v>443</v>
      </c>
      <c r="CS4" s="809"/>
      <c r="CT4" s="809"/>
      <c r="CU4" s="809" t="s">
        <v>444</v>
      </c>
      <c r="CV4" s="809"/>
      <c r="CW4" s="809"/>
      <c r="CX4" s="809"/>
      <c r="CY4" s="809"/>
      <c r="CZ4" s="809"/>
      <c r="DA4" s="812"/>
      <c r="DB4" s="809" t="s">
        <v>445</v>
      </c>
      <c r="DC4" s="809"/>
      <c r="DD4" s="809"/>
      <c r="DE4" s="810"/>
      <c r="DF4" s="809" t="s">
        <v>387</v>
      </c>
      <c r="DG4" s="809"/>
      <c r="DH4" s="809"/>
      <c r="DI4" s="811"/>
      <c r="DJ4" s="811"/>
      <c r="DK4" s="809"/>
    </row>
    <row r="5" spans="1:115" x14ac:dyDescent="0.2">
      <c r="A5" s="816" t="s">
        <v>302</v>
      </c>
      <c r="B5" s="813"/>
      <c r="C5" s="813"/>
      <c r="D5" s="813" t="s">
        <v>303</v>
      </c>
      <c r="E5" s="813"/>
      <c r="F5" s="813" t="s">
        <v>117</v>
      </c>
      <c r="G5" s="813" t="s">
        <v>446</v>
      </c>
      <c r="H5" s="813" t="s">
        <v>447</v>
      </c>
      <c r="I5" s="813" t="s">
        <v>448</v>
      </c>
      <c r="J5" s="813" t="s">
        <v>449</v>
      </c>
      <c r="K5" s="813" t="s">
        <v>450</v>
      </c>
      <c r="L5" s="813" t="s">
        <v>451</v>
      </c>
      <c r="M5" s="813" t="s">
        <v>452</v>
      </c>
      <c r="N5" s="813" t="s">
        <v>453</v>
      </c>
      <c r="O5" s="813" t="s">
        <v>454</v>
      </c>
      <c r="P5" s="813" t="s">
        <v>455</v>
      </c>
      <c r="Q5" s="813" t="s">
        <v>379</v>
      </c>
      <c r="R5" s="813" t="s">
        <v>456</v>
      </c>
      <c r="S5" s="813" t="s">
        <v>457</v>
      </c>
      <c r="T5" s="813" t="s">
        <v>117</v>
      </c>
      <c r="U5" s="813" t="s">
        <v>458</v>
      </c>
      <c r="V5" s="813" t="s">
        <v>459</v>
      </c>
      <c r="W5" s="813" t="s">
        <v>460</v>
      </c>
      <c r="X5" s="813" t="s">
        <v>461</v>
      </c>
      <c r="Y5" s="813" t="s">
        <v>462</v>
      </c>
      <c r="Z5" s="813" t="s">
        <v>463</v>
      </c>
      <c r="AA5" s="813" t="s">
        <v>464</v>
      </c>
      <c r="AB5" s="813" t="s">
        <v>465</v>
      </c>
      <c r="AC5" s="813" t="s">
        <v>466</v>
      </c>
      <c r="AD5" s="813" t="s">
        <v>467</v>
      </c>
      <c r="AE5" s="813" t="s">
        <v>468</v>
      </c>
      <c r="AF5" s="813" t="s">
        <v>469</v>
      </c>
      <c r="AG5" s="813" t="s">
        <v>470</v>
      </c>
      <c r="AH5" s="813" t="s">
        <v>471</v>
      </c>
      <c r="AI5" s="813" t="s">
        <v>472</v>
      </c>
      <c r="AJ5" s="813" t="s">
        <v>473</v>
      </c>
      <c r="AK5" s="813" t="s">
        <v>474</v>
      </c>
      <c r="AL5" s="813" t="s">
        <v>475</v>
      </c>
      <c r="AM5" s="813" t="s">
        <v>476</v>
      </c>
      <c r="AN5" s="813" t="s">
        <v>477</v>
      </c>
      <c r="AO5" s="813" t="s">
        <v>478</v>
      </c>
      <c r="AP5" s="813" t="s">
        <v>479</v>
      </c>
      <c r="AQ5" s="813" t="s">
        <v>480</v>
      </c>
      <c r="AR5" s="813" t="s">
        <v>481</v>
      </c>
      <c r="AS5" s="813" t="s">
        <v>482</v>
      </c>
      <c r="AT5" s="813" t="s">
        <v>483</v>
      </c>
      <c r="AU5" s="813" t="s">
        <v>484</v>
      </c>
      <c r="AV5" s="813" t="s">
        <v>117</v>
      </c>
      <c r="AW5" s="813" t="s">
        <v>485</v>
      </c>
      <c r="AX5" s="813" t="s">
        <v>486</v>
      </c>
      <c r="AY5" s="813" t="s">
        <v>487</v>
      </c>
      <c r="AZ5" s="813" t="s">
        <v>488</v>
      </c>
      <c r="BA5" s="813" t="s">
        <v>489</v>
      </c>
      <c r="BB5" s="813" t="s">
        <v>490</v>
      </c>
      <c r="BC5" s="813" t="s">
        <v>491</v>
      </c>
      <c r="BD5" s="813" t="s">
        <v>492</v>
      </c>
      <c r="BE5" s="813" t="s">
        <v>493</v>
      </c>
      <c r="BF5" s="813" t="s">
        <v>494</v>
      </c>
      <c r="BG5" s="813" t="s">
        <v>495</v>
      </c>
      <c r="BH5" s="813" t="s">
        <v>496</v>
      </c>
      <c r="BI5" s="813" t="s">
        <v>117</v>
      </c>
      <c r="BJ5" s="813" t="s">
        <v>497</v>
      </c>
      <c r="BK5" s="813" t="s">
        <v>498</v>
      </c>
      <c r="BL5" s="813" t="s">
        <v>499</v>
      </c>
      <c r="BM5" s="813" t="s">
        <v>500</v>
      </c>
      <c r="BN5" s="813" t="s">
        <v>117</v>
      </c>
      <c r="BO5" s="813" t="s">
        <v>501</v>
      </c>
      <c r="BP5" s="813" t="s">
        <v>502</v>
      </c>
      <c r="BQ5" s="813" t="s">
        <v>503</v>
      </c>
      <c r="BR5" s="813" t="s">
        <v>504</v>
      </c>
      <c r="BS5" s="813" t="s">
        <v>505</v>
      </c>
      <c r="BT5" s="813" t="s">
        <v>506</v>
      </c>
      <c r="BU5" s="813" t="s">
        <v>507</v>
      </c>
      <c r="BV5" s="813" t="s">
        <v>508</v>
      </c>
      <c r="BW5" s="813" t="s">
        <v>509</v>
      </c>
      <c r="BX5" s="813" t="s">
        <v>510</v>
      </c>
      <c r="BY5" s="813" t="s">
        <v>511</v>
      </c>
      <c r="BZ5" s="813" t="s">
        <v>512</v>
      </c>
      <c r="CA5" s="813" t="s">
        <v>117</v>
      </c>
      <c r="CB5" s="813" t="s">
        <v>501</v>
      </c>
      <c r="CC5" s="813" t="s">
        <v>502</v>
      </c>
      <c r="CD5" s="813" t="s">
        <v>503</v>
      </c>
      <c r="CE5" s="813" t="s">
        <v>504</v>
      </c>
      <c r="CF5" s="813" t="s">
        <v>505</v>
      </c>
      <c r="CG5" s="813" t="s">
        <v>506</v>
      </c>
      <c r="CH5" s="813" t="s">
        <v>507</v>
      </c>
      <c r="CI5" s="813" t="s">
        <v>513</v>
      </c>
      <c r="CJ5" s="813" t="s">
        <v>514</v>
      </c>
      <c r="CK5" s="813" t="s">
        <v>515</v>
      </c>
      <c r="CL5" s="813" t="s">
        <v>516</v>
      </c>
      <c r="CM5" s="813" t="s">
        <v>508</v>
      </c>
      <c r="CN5" s="813" t="s">
        <v>509</v>
      </c>
      <c r="CO5" s="813" t="s">
        <v>510</v>
      </c>
      <c r="CP5" s="813" t="s">
        <v>511</v>
      </c>
      <c r="CQ5" s="813" t="s">
        <v>517</v>
      </c>
      <c r="CR5" s="813" t="s">
        <v>117</v>
      </c>
      <c r="CS5" s="813" t="s">
        <v>518</v>
      </c>
      <c r="CT5" s="813" t="s">
        <v>519</v>
      </c>
      <c r="CU5" s="813" t="s">
        <v>117</v>
      </c>
      <c r="CV5" s="813" t="s">
        <v>520</v>
      </c>
      <c r="CW5" s="813" t="s">
        <v>521</v>
      </c>
      <c r="CX5" s="813" t="s">
        <v>522</v>
      </c>
      <c r="CY5" s="813" t="s">
        <v>523</v>
      </c>
      <c r="CZ5" s="813" t="s">
        <v>524</v>
      </c>
      <c r="DA5" s="817" t="s">
        <v>519</v>
      </c>
      <c r="DB5" s="813" t="s">
        <v>117</v>
      </c>
      <c r="DC5" s="813" t="s">
        <v>525</v>
      </c>
      <c r="DD5" s="813" t="s">
        <v>526</v>
      </c>
      <c r="DE5" s="817" t="s">
        <v>527</v>
      </c>
      <c r="DF5" s="813" t="s">
        <v>117</v>
      </c>
      <c r="DG5" s="813" t="s">
        <v>528</v>
      </c>
      <c r="DH5" s="813" t="s">
        <v>529</v>
      </c>
      <c r="DI5" s="818" t="s">
        <v>530</v>
      </c>
      <c r="DJ5" s="818" t="s">
        <v>531</v>
      </c>
      <c r="DK5" s="813" t="s">
        <v>387</v>
      </c>
    </row>
    <row r="6" spans="1:115" x14ac:dyDescent="0.2">
      <c r="A6" s="816"/>
      <c r="B6" s="813"/>
      <c r="C6" s="813"/>
      <c r="D6" s="813"/>
      <c r="E6" s="813"/>
      <c r="F6" s="813"/>
      <c r="G6" s="813"/>
      <c r="H6" s="813"/>
      <c r="I6" s="813"/>
      <c r="J6" s="813"/>
      <c r="K6" s="813"/>
      <c r="L6" s="813"/>
      <c r="M6" s="813"/>
      <c r="N6" s="813"/>
      <c r="O6" s="813"/>
      <c r="P6" s="813"/>
      <c r="Q6" s="813"/>
      <c r="R6" s="813"/>
      <c r="S6" s="813"/>
      <c r="T6" s="813"/>
      <c r="U6" s="813"/>
      <c r="V6" s="813"/>
      <c r="W6" s="813"/>
      <c r="X6" s="813"/>
      <c r="Y6" s="813"/>
      <c r="Z6" s="813"/>
      <c r="AA6" s="813"/>
      <c r="AB6" s="813"/>
      <c r="AC6" s="813"/>
      <c r="AD6" s="813"/>
      <c r="AE6" s="813"/>
      <c r="AF6" s="813"/>
      <c r="AG6" s="813"/>
      <c r="AH6" s="813"/>
      <c r="AI6" s="813"/>
      <c r="AJ6" s="813"/>
      <c r="AK6" s="813"/>
      <c r="AL6" s="813"/>
      <c r="AM6" s="813"/>
      <c r="AN6" s="813"/>
      <c r="AO6" s="813"/>
      <c r="AP6" s="813"/>
      <c r="AQ6" s="813"/>
      <c r="AR6" s="813"/>
      <c r="AS6" s="813"/>
      <c r="AT6" s="813"/>
      <c r="AU6" s="813"/>
      <c r="AV6" s="813"/>
      <c r="AW6" s="813"/>
      <c r="AX6" s="813"/>
      <c r="AY6" s="813"/>
      <c r="AZ6" s="813"/>
      <c r="BA6" s="813"/>
      <c r="BB6" s="813"/>
      <c r="BC6" s="813"/>
      <c r="BD6" s="813"/>
      <c r="BE6" s="813"/>
      <c r="BF6" s="813"/>
      <c r="BG6" s="813"/>
      <c r="BH6" s="813"/>
      <c r="BI6" s="813"/>
      <c r="BJ6" s="813"/>
      <c r="BK6" s="813"/>
      <c r="BL6" s="813"/>
      <c r="BM6" s="813"/>
      <c r="BN6" s="813"/>
      <c r="BO6" s="813"/>
      <c r="BP6" s="813"/>
      <c r="BQ6" s="813"/>
      <c r="BR6" s="813"/>
      <c r="BS6" s="813"/>
      <c r="BT6" s="813"/>
      <c r="BU6" s="813"/>
      <c r="BV6" s="813"/>
      <c r="BW6" s="813"/>
      <c r="BX6" s="813"/>
      <c r="BY6" s="813"/>
      <c r="BZ6" s="813"/>
      <c r="CA6" s="813"/>
      <c r="CB6" s="813"/>
      <c r="CC6" s="813"/>
      <c r="CD6" s="813"/>
      <c r="CE6" s="813"/>
      <c r="CF6" s="813"/>
      <c r="CG6" s="813"/>
      <c r="CH6" s="813"/>
      <c r="CI6" s="813"/>
      <c r="CJ6" s="813"/>
      <c r="CK6" s="813"/>
      <c r="CL6" s="813"/>
      <c r="CM6" s="813"/>
      <c r="CN6" s="813"/>
      <c r="CO6" s="813"/>
      <c r="CP6" s="813"/>
      <c r="CQ6" s="813"/>
      <c r="CR6" s="813"/>
      <c r="CS6" s="813"/>
      <c r="CT6" s="813"/>
      <c r="CU6" s="813"/>
      <c r="CV6" s="813"/>
      <c r="CW6" s="813"/>
      <c r="CX6" s="813"/>
      <c r="CY6" s="813"/>
      <c r="CZ6" s="813"/>
      <c r="DA6" s="817"/>
      <c r="DB6" s="813"/>
      <c r="DC6" s="813"/>
      <c r="DD6" s="813"/>
      <c r="DE6" s="817"/>
      <c r="DF6" s="813"/>
      <c r="DG6" s="813"/>
      <c r="DH6" s="813"/>
      <c r="DI6" s="818"/>
      <c r="DJ6" s="818"/>
      <c r="DK6" s="813"/>
    </row>
    <row r="7" spans="1:115" x14ac:dyDescent="0.2">
      <c r="A7" s="816"/>
      <c r="B7" s="813"/>
      <c r="C7" s="813"/>
      <c r="D7" s="813"/>
      <c r="E7" s="813"/>
      <c r="F7" s="813"/>
      <c r="G7" s="813"/>
      <c r="H7" s="813"/>
      <c r="I7" s="813"/>
      <c r="J7" s="813"/>
      <c r="K7" s="813"/>
      <c r="L7" s="813"/>
      <c r="M7" s="813"/>
      <c r="N7" s="813"/>
      <c r="O7" s="813"/>
      <c r="P7" s="813"/>
      <c r="Q7" s="813"/>
      <c r="R7" s="813"/>
      <c r="S7" s="813"/>
      <c r="T7" s="813"/>
      <c r="U7" s="813"/>
      <c r="V7" s="813"/>
      <c r="W7" s="813"/>
      <c r="X7" s="813"/>
      <c r="Y7" s="813"/>
      <c r="Z7" s="813"/>
      <c r="AA7" s="813"/>
      <c r="AB7" s="813"/>
      <c r="AC7" s="813"/>
      <c r="AD7" s="813"/>
      <c r="AE7" s="813"/>
      <c r="AF7" s="813"/>
      <c r="AG7" s="813"/>
      <c r="AH7" s="813"/>
      <c r="AI7" s="813"/>
      <c r="AJ7" s="813"/>
      <c r="AK7" s="813"/>
      <c r="AL7" s="813"/>
      <c r="AM7" s="813"/>
      <c r="AN7" s="813"/>
      <c r="AO7" s="813"/>
      <c r="AP7" s="813"/>
      <c r="AQ7" s="813"/>
      <c r="AR7" s="813"/>
      <c r="AS7" s="813"/>
      <c r="AT7" s="813"/>
      <c r="AU7" s="813"/>
      <c r="AV7" s="813"/>
      <c r="AW7" s="813"/>
      <c r="AX7" s="813"/>
      <c r="AY7" s="813"/>
      <c r="AZ7" s="813"/>
      <c r="BA7" s="813"/>
      <c r="BB7" s="813"/>
      <c r="BC7" s="813"/>
      <c r="BD7" s="813"/>
      <c r="BE7" s="813"/>
      <c r="BF7" s="813"/>
      <c r="BG7" s="813"/>
      <c r="BH7" s="813"/>
      <c r="BI7" s="813"/>
      <c r="BJ7" s="813"/>
      <c r="BK7" s="813"/>
      <c r="BL7" s="813"/>
      <c r="BM7" s="813"/>
      <c r="BN7" s="813"/>
      <c r="BO7" s="813"/>
      <c r="BP7" s="813"/>
      <c r="BQ7" s="813"/>
      <c r="BR7" s="813"/>
      <c r="BS7" s="813"/>
      <c r="BT7" s="813"/>
      <c r="BU7" s="813"/>
      <c r="BV7" s="813"/>
      <c r="BW7" s="813"/>
      <c r="BX7" s="813"/>
      <c r="BY7" s="813"/>
      <c r="BZ7" s="813"/>
      <c r="CA7" s="813"/>
      <c r="CB7" s="813"/>
      <c r="CC7" s="813"/>
      <c r="CD7" s="813"/>
      <c r="CE7" s="813"/>
      <c r="CF7" s="813"/>
      <c r="CG7" s="813"/>
      <c r="CH7" s="813"/>
      <c r="CI7" s="813"/>
      <c r="CJ7" s="813"/>
      <c r="CK7" s="813"/>
      <c r="CL7" s="813"/>
      <c r="CM7" s="813"/>
      <c r="CN7" s="813"/>
      <c r="CO7" s="813"/>
      <c r="CP7" s="813"/>
      <c r="CQ7" s="813"/>
      <c r="CR7" s="813"/>
      <c r="CS7" s="813"/>
      <c r="CT7" s="813"/>
      <c r="CU7" s="813"/>
      <c r="CV7" s="813"/>
      <c r="CW7" s="813"/>
      <c r="CX7" s="813"/>
      <c r="CY7" s="813"/>
      <c r="CZ7" s="813"/>
      <c r="DA7" s="817"/>
      <c r="DB7" s="813"/>
      <c r="DC7" s="813"/>
      <c r="DD7" s="813"/>
      <c r="DE7" s="817"/>
      <c r="DF7" s="813"/>
      <c r="DG7" s="813"/>
      <c r="DH7" s="813"/>
      <c r="DI7" s="818"/>
      <c r="DJ7" s="818"/>
      <c r="DK7" s="813"/>
    </row>
    <row r="8" spans="1:115" x14ac:dyDescent="0.2">
      <c r="A8" s="816" t="s">
        <v>314</v>
      </c>
      <c r="B8" s="813" t="s">
        <v>315</v>
      </c>
      <c r="C8" s="813" t="s">
        <v>316</v>
      </c>
      <c r="D8" s="209" t="s">
        <v>119</v>
      </c>
      <c r="E8" s="209" t="s">
        <v>64</v>
      </c>
      <c r="F8" s="209" t="s">
        <v>65</v>
      </c>
      <c r="G8" s="209" t="s">
        <v>66</v>
      </c>
      <c r="H8" s="209" t="s">
        <v>72</v>
      </c>
      <c r="I8" s="209" t="s">
        <v>74</v>
      </c>
      <c r="J8" s="209" t="s">
        <v>76</v>
      </c>
      <c r="K8" s="209" t="s">
        <v>78</v>
      </c>
      <c r="L8" s="209" t="s">
        <v>80</v>
      </c>
      <c r="M8" s="209" t="s">
        <v>82</v>
      </c>
      <c r="N8" s="209" t="s">
        <v>84</v>
      </c>
      <c r="O8" s="209" t="s">
        <v>86</v>
      </c>
      <c r="P8" s="209" t="s">
        <v>88</v>
      </c>
      <c r="Q8" s="209" t="s">
        <v>90</v>
      </c>
      <c r="R8" s="209" t="s">
        <v>92</v>
      </c>
      <c r="S8" s="209" t="s">
        <v>94</v>
      </c>
      <c r="T8" s="209" t="s">
        <v>96</v>
      </c>
      <c r="U8" s="209" t="s">
        <v>98</v>
      </c>
      <c r="V8" s="209" t="s">
        <v>100</v>
      </c>
      <c r="W8" s="209" t="s">
        <v>102</v>
      </c>
      <c r="X8" s="209" t="s">
        <v>104</v>
      </c>
      <c r="Y8" s="209" t="s">
        <v>106</v>
      </c>
      <c r="Z8" s="209" t="s">
        <v>222</v>
      </c>
      <c r="AA8" s="209" t="s">
        <v>226</v>
      </c>
      <c r="AB8" s="209" t="s">
        <v>230</v>
      </c>
      <c r="AC8" s="209" t="s">
        <v>234</v>
      </c>
      <c r="AD8" s="209" t="s">
        <v>238</v>
      </c>
      <c r="AE8" s="209" t="s">
        <v>243</v>
      </c>
      <c r="AF8" s="209" t="s">
        <v>247</v>
      </c>
      <c r="AG8" s="209" t="s">
        <v>251</v>
      </c>
      <c r="AH8" s="209" t="s">
        <v>254</v>
      </c>
      <c r="AI8" s="209" t="s">
        <v>257</v>
      </c>
      <c r="AJ8" s="209" t="s">
        <v>134</v>
      </c>
      <c r="AK8" s="209" t="s">
        <v>139</v>
      </c>
      <c r="AL8" s="209" t="s">
        <v>144</v>
      </c>
      <c r="AM8" s="209" t="s">
        <v>149</v>
      </c>
      <c r="AN8" s="209" t="s">
        <v>154</v>
      </c>
      <c r="AO8" s="209" t="s">
        <v>159</v>
      </c>
      <c r="AP8" s="209" t="s">
        <v>164</v>
      </c>
      <c r="AQ8" s="209" t="s">
        <v>169</v>
      </c>
      <c r="AR8" s="209" t="s">
        <v>173</v>
      </c>
      <c r="AS8" s="209" t="s">
        <v>176</v>
      </c>
      <c r="AT8" s="209" t="s">
        <v>179</v>
      </c>
      <c r="AU8" s="209" t="s">
        <v>183</v>
      </c>
      <c r="AV8" s="209" t="s">
        <v>187</v>
      </c>
      <c r="AW8" s="209" t="s">
        <v>191</v>
      </c>
      <c r="AX8" s="209" t="s">
        <v>195</v>
      </c>
      <c r="AY8" s="209" t="s">
        <v>199</v>
      </c>
      <c r="AZ8" s="209" t="s">
        <v>203</v>
      </c>
      <c r="BA8" s="209" t="s">
        <v>207</v>
      </c>
      <c r="BB8" s="209" t="s">
        <v>211</v>
      </c>
      <c r="BC8" s="209" t="s">
        <v>215</v>
      </c>
      <c r="BD8" s="209" t="s">
        <v>219</v>
      </c>
      <c r="BE8" s="209" t="s">
        <v>224</v>
      </c>
      <c r="BF8" s="209" t="s">
        <v>228</v>
      </c>
      <c r="BG8" s="209" t="s">
        <v>232</v>
      </c>
      <c r="BH8" s="209" t="s">
        <v>236</v>
      </c>
      <c r="BI8" s="209" t="s">
        <v>240</v>
      </c>
      <c r="BJ8" s="209" t="s">
        <v>136</v>
      </c>
      <c r="BK8" s="209" t="s">
        <v>141</v>
      </c>
      <c r="BL8" s="209" t="s">
        <v>146</v>
      </c>
      <c r="BM8" s="209" t="s">
        <v>151</v>
      </c>
      <c r="BN8" s="209" t="s">
        <v>156</v>
      </c>
      <c r="BO8" s="209" t="s">
        <v>161</v>
      </c>
      <c r="BP8" s="209" t="s">
        <v>166</v>
      </c>
      <c r="BQ8" s="209" t="s">
        <v>171</v>
      </c>
      <c r="BR8" s="209" t="s">
        <v>174</v>
      </c>
      <c r="BS8" s="209" t="s">
        <v>177</v>
      </c>
      <c r="BT8" s="209" t="s">
        <v>181</v>
      </c>
      <c r="BU8" s="209" t="s">
        <v>185</v>
      </c>
      <c r="BV8" s="209" t="s">
        <v>189</v>
      </c>
      <c r="BW8" s="209" t="s">
        <v>193</v>
      </c>
      <c r="BX8" s="209" t="s">
        <v>197</v>
      </c>
      <c r="BY8" s="209" t="s">
        <v>201</v>
      </c>
      <c r="BZ8" s="209" t="s">
        <v>205</v>
      </c>
      <c r="CA8" s="209" t="s">
        <v>209</v>
      </c>
      <c r="CB8" s="209" t="s">
        <v>213</v>
      </c>
      <c r="CC8" s="209" t="s">
        <v>217</v>
      </c>
      <c r="CD8" s="209" t="s">
        <v>221</v>
      </c>
      <c r="CE8" s="209" t="s">
        <v>225</v>
      </c>
      <c r="CF8" s="209" t="s">
        <v>229</v>
      </c>
      <c r="CG8" s="209" t="s">
        <v>233</v>
      </c>
      <c r="CH8" s="209" t="s">
        <v>237</v>
      </c>
      <c r="CI8" s="209" t="s">
        <v>241</v>
      </c>
      <c r="CJ8" s="209" t="s">
        <v>245</v>
      </c>
      <c r="CK8" s="209" t="s">
        <v>249</v>
      </c>
      <c r="CL8" s="209" t="s">
        <v>253</v>
      </c>
      <c r="CM8" s="209" t="s">
        <v>255</v>
      </c>
      <c r="CN8" s="209" t="s">
        <v>258</v>
      </c>
      <c r="CO8" s="209" t="s">
        <v>276</v>
      </c>
      <c r="CP8" s="209" t="s">
        <v>277</v>
      </c>
      <c r="CQ8" s="209" t="s">
        <v>532</v>
      </c>
      <c r="CR8" s="209" t="s">
        <v>533</v>
      </c>
      <c r="CS8" s="209" t="s">
        <v>534</v>
      </c>
      <c r="CT8" s="209" t="s">
        <v>535</v>
      </c>
      <c r="CU8" s="209" t="s">
        <v>536</v>
      </c>
      <c r="CV8" s="209" t="s">
        <v>537</v>
      </c>
      <c r="CW8" s="209" t="s">
        <v>538</v>
      </c>
      <c r="CX8" s="209" t="s">
        <v>539</v>
      </c>
      <c r="CY8" s="209" t="s">
        <v>540</v>
      </c>
      <c r="CZ8" s="209" t="s">
        <v>541</v>
      </c>
      <c r="DA8" s="209" t="s">
        <v>542</v>
      </c>
      <c r="DB8" s="209" t="s">
        <v>543</v>
      </c>
      <c r="DC8" s="209" t="s">
        <v>544</v>
      </c>
      <c r="DD8" s="209" t="s">
        <v>545</v>
      </c>
      <c r="DE8" s="210" t="s">
        <v>546</v>
      </c>
      <c r="DF8" s="209" t="s">
        <v>547</v>
      </c>
      <c r="DG8" s="209" t="s">
        <v>548</v>
      </c>
      <c r="DH8" s="209" t="s">
        <v>549</v>
      </c>
      <c r="DI8" s="211" t="s">
        <v>550</v>
      </c>
      <c r="DJ8" s="211" t="s">
        <v>551</v>
      </c>
      <c r="DK8" s="209" t="s">
        <v>552</v>
      </c>
    </row>
    <row r="9" spans="1:115" x14ac:dyDescent="0.2">
      <c r="A9" s="822"/>
      <c r="B9" s="823"/>
      <c r="C9" s="823"/>
      <c r="D9" s="212" t="s">
        <v>304</v>
      </c>
      <c r="E9" s="213">
        <v>82284147.859999999</v>
      </c>
      <c r="F9" s="213">
        <v>31342585.149999999</v>
      </c>
      <c r="G9" s="213">
        <v>5046975.9000000004</v>
      </c>
      <c r="H9" s="213">
        <v>7429971</v>
      </c>
      <c r="I9" s="213">
        <v>2356681</v>
      </c>
      <c r="J9" s="213">
        <v>125610</v>
      </c>
      <c r="K9" s="213">
        <v>3239331</v>
      </c>
      <c r="L9" s="213">
        <v>3471722.83</v>
      </c>
      <c r="M9" s="213">
        <v>1596057</v>
      </c>
      <c r="N9" s="213">
        <v>1696905.97</v>
      </c>
      <c r="O9" s="213"/>
      <c r="P9" s="213">
        <v>196572.74</v>
      </c>
      <c r="Q9" s="213">
        <v>4211027</v>
      </c>
      <c r="R9" s="213"/>
      <c r="S9" s="213">
        <v>1971730.71</v>
      </c>
      <c r="T9" s="213">
        <v>14569079.02</v>
      </c>
      <c r="U9" s="213">
        <v>1024182.12</v>
      </c>
      <c r="V9" s="213">
        <v>262655.59999999998</v>
      </c>
      <c r="W9" s="213">
        <v>50000</v>
      </c>
      <c r="X9" s="213">
        <v>19536.169999999998</v>
      </c>
      <c r="Y9" s="213">
        <v>10823</v>
      </c>
      <c r="Z9" s="213">
        <v>197422</v>
      </c>
      <c r="AA9" s="213">
        <v>81127.73</v>
      </c>
      <c r="AB9" s="213">
        <v>43555.4</v>
      </c>
      <c r="AC9" s="213">
        <v>2880</v>
      </c>
      <c r="AD9" s="213">
        <v>683812.78</v>
      </c>
      <c r="AE9" s="213"/>
      <c r="AF9" s="213">
        <v>156003</v>
      </c>
      <c r="AG9" s="213">
        <v>75180</v>
      </c>
      <c r="AH9" s="213"/>
      <c r="AI9" s="213">
        <v>218215.55</v>
      </c>
      <c r="AJ9" s="213">
        <v>9000</v>
      </c>
      <c r="AK9" s="213">
        <v>32600</v>
      </c>
      <c r="AL9" s="213"/>
      <c r="AM9" s="213"/>
      <c r="AN9" s="213">
        <v>3030923.94</v>
      </c>
      <c r="AO9" s="213">
        <v>4465363.04</v>
      </c>
      <c r="AP9" s="213">
        <v>396434.22</v>
      </c>
      <c r="AQ9" s="213">
        <v>548238.36</v>
      </c>
      <c r="AR9" s="213">
        <v>49969.66</v>
      </c>
      <c r="AS9" s="213">
        <v>641210</v>
      </c>
      <c r="AT9" s="213"/>
      <c r="AU9" s="213">
        <v>2569946.4500000002</v>
      </c>
      <c r="AV9" s="213">
        <v>32453609.690000001</v>
      </c>
      <c r="AW9" s="213"/>
      <c r="AX9" s="213">
        <v>1649901</v>
      </c>
      <c r="AY9" s="213"/>
      <c r="AZ9" s="213">
        <v>446580</v>
      </c>
      <c r="BA9" s="213">
        <v>32640</v>
      </c>
      <c r="BB9" s="213"/>
      <c r="BC9" s="213"/>
      <c r="BD9" s="213"/>
      <c r="BE9" s="213"/>
      <c r="BF9" s="213"/>
      <c r="BG9" s="213"/>
      <c r="BH9" s="213">
        <v>30324488.690000001</v>
      </c>
      <c r="BI9" s="213"/>
      <c r="BJ9" s="213"/>
      <c r="BK9" s="213"/>
      <c r="BL9" s="213"/>
      <c r="BM9" s="213"/>
      <c r="BN9" s="213"/>
      <c r="BO9" s="213"/>
      <c r="BP9" s="213"/>
      <c r="BQ9" s="213"/>
      <c r="BR9" s="213"/>
      <c r="BS9" s="213"/>
      <c r="BT9" s="213"/>
      <c r="BU9" s="213"/>
      <c r="BV9" s="213"/>
      <c r="BW9" s="213"/>
      <c r="BX9" s="213"/>
      <c r="BY9" s="213"/>
      <c r="BZ9" s="213"/>
      <c r="CA9" s="213">
        <v>573874</v>
      </c>
      <c r="CB9" s="213"/>
      <c r="CC9" s="213">
        <v>169445</v>
      </c>
      <c r="CD9" s="213">
        <v>11285</v>
      </c>
      <c r="CE9" s="213"/>
      <c r="CF9" s="213"/>
      <c r="CG9" s="213">
        <v>69144</v>
      </c>
      <c r="CH9" s="213"/>
      <c r="CI9" s="213"/>
      <c r="CJ9" s="213"/>
      <c r="CK9" s="213"/>
      <c r="CL9" s="213"/>
      <c r="CM9" s="213"/>
      <c r="CN9" s="213"/>
      <c r="CO9" s="213"/>
      <c r="CP9" s="213"/>
      <c r="CQ9" s="213">
        <v>324000</v>
      </c>
      <c r="CR9" s="213"/>
      <c r="CS9" s="213"/>
      <c r="CT9" s="213"/>
      <c r="CU9" s="213">
        <v>3345000</v>
      </c>
      <c r="CV9" s="213"/>
      <c r="CW9" s="213"/>
      <c r="CX9" s="213"/>
      <c r="CY9" s="213"/>
      <c r="CZ9" s="213"/>
      <c r="DA9" s="213">
        <v>3345000</v>
      </c>
      <c r="DB9" s="213"/>
      <c r="DC9" s="213"/>
      <c r="DD9" s="213"/>
      <c r="DE9" s="214"/>
      <c r="DF9" s="213"/>
      <c r="DG9" s="213"/>
      <c r="DH9" s="213"/>
      <c r="DI9" s="213"/>
      <c r="DJ9" s="213"/>
      <c r="DK9" s="213"/>
    </row>
    <row r="10" spans="1:115" x14ac:dyDescent="0.2">
      <c r="A10" s="814" t="s">
        <v>317</v>
      </c>
      <c r="B10" s="815" t="s">
        <v>317</v>
      </c>
      <c r="C10" s="815" t="s">
        <v>317</v>
      </c>
      <c r="D10" s="215" t="s">
        <v>318</v>
      </c>
      <c r="E10" s="216">
        <v>396434.22</v>
      </c>
      <c r="F10" s="216"/>
      <c r="G10" s="216"/>
      <c r="H10" s="216"/>
      <c r="I10" s="216"/>
      <c r="J10" s="216"/>
      <c r="K10" s="216"/>
      <c r="L10" s="216"/>
      <c r="M10" s="216"/>
      <c r="N10" s="216"/>
      <c r="O10" s="216"/>
      <c r="P10" s="216"/>
      <c r="Q10" s="216"/>
      <c r="R10" s="216"/>
      <c r="S10" s="216"/>
      <c r="T10" s="216">
        <v>396434.22</v>
      </c>
      <c r="U10" s="216"/>
      <c r="V10" s="216"/>
      <c r="W10" s="216"/>
      <c r="X10" s="216"/>
      <c r="Y10" s="216"/>
      <c r="Z10" s="216"/>
      <c r="AA10" s="216"/>
      <c r="AB10" s="216"/>
      <c r="AC10" s="216"/>
      <c r="AD10" s="216"/>
      <c r="AE10" s="216"/>
      <c r="AF10" s="216"/>
      <c r="AG10" s="216"/>
      <c r="AH10" s="216"/>
      <c r="AI10" s="216"/>
      <c r="AJ10" s="216"/>
      <c r="AK10" s="216"/>
      <c r="AL10" s="216"/>
      <c r="AM10" s="216"/>
      <c r="AN10" s="216"/>
      <c r="AO10" s="216"/>
      <c r="AP10" s="216">
        <v>396434.22</v>
      </c>
      <c r="AQ10" s="216"/>
      <c r="AR10" s="216"/>
      <c r="AS10" s="216"/>
      <c r="AT10" s="216"/>
      <c r="AU10" s="216"/>
      <c r="AV10" s="216"/>
      <c r="AW10" s="216"/>
      <c r="AX10" s="216"/>
      <c r="AY10" s="216"/>
      <c r="AZ10" s="216"/>
      <c r="BA10" s="216"/>
      <c r="BB10" s="216"/>
      <c r="BC10" s="216"/>
      <c r="BD10" s="216"/>
      <c r="BE10" s="216"/>
      <c r="BF10" s="216"/>
      <c r="BG10" s="216"/>
      <c r="BH10" s="216"/>
      <c r="BI10" s="216"/>
      <c r="BJ10" s="216"/>
      <c r="BK10" s="216"/>
      <c r="BL10" s="216"/>
      <c r="BM10" s="216"/>
      <c r="BN10" s="216"/>
      <c r="BO10" s="216"/>
      <c r="BP10" s="216"/>
      <c r="BQ10" s="216"/>
      <c r="BR10" s="216"/>
      <c r="BS10" s="216"/>
      <c r="BT10" s="216"/>
      <c r="BU10" s="216"/>
      <c r="BV10" s="216"/>
      <c r="BW10" s="216"/>
      <c r="BX10" s="216"/>
      <c r="BY10" s="216"/>
      <c r="BZ10" s="216"/>
      <c r="CA10" s="216"/>
      <c r="CB10" s="216"/>
      <c r="CC10" s="216"/>
      <c r="CD10" s="216"/>
      <c r="CE10" s="216"/>
      <c r="CF10" s="216"/>
      <c r="CG10" s="216"/>
      <c r="CH10" s="216"/>
      <c r="CI10" s="216"/>
      <c r="CJ10" s="216"/>
      <c r="CK10" s="216"/>
      <c r="CL10" s="216"/>
      <c r="CM10" s="216"/>
      <c r="CN10" s="216"/>
      <c r="CO10" s="216"/>
      <c r="CP10" s="216"/>
      <c r="CQ10" s="216"/>
      <c r="CR10" s="216"/>
      <c r="CS10" s="216"/>
      <c r="CT10" s="216"/>
      <c r="CU10" s="216"/>
      <c r="CV10" s="216"/>
      <c r="CW10" s="216"/>
      <c r="CX10" s="216"/>
      <c r="CY10" s="216"/>
      <c r="CZ10" s="216"/>
      <c r="DA10" s="217"/>
      <c r="DB10" s="216"/>
      <c r="DC10" s="216"/>
      <c r="DD10" s="216"/>
      <c r="DE10" s="218"/>
      <c r="DF10" s="216"/>
      <c r="DG10" s="216"/>
      <c r="DH10" s="216"/>
      <c r="DI10" s="216"/>
      <c r="DJ10" s="216"/>
      <c r="DK10" s="216"/>
    </row>
    <row r="11" spans="1:115" x14ac:dyDescent="0.2">
      <c r="A11" s="814" t="s">
        <v>319</v>
      </c>
      <c r="B11" s="815" t="s">
        <v>319</v>
      </c>
      <c r="C11" s="815" t="s">
        <v>319</v>
      </c>
      <c r="D11" s="215" t="s">
        <v>320</v>
      </c>
      <c r="E11" s="216">
        <v>396434.22</v>
      </c>
      <c r="F11" s="216"/>
      <c r="G11" s="216"/>
      <c r="H11" s="216"/>
      <c r="I11" s="216"/>
      <c r="J11" s="216"/>
      <c r="K11" s="216"/>
      <c r="L11" s="216"/>
      <c r="M11" s="216"/>
      <c r="N11" s="216"/>
      <c r="O11" s="216"/>
      <c r="P11" s="216"/>
      <c r="Q11" s="216"/>
      <c r="R11" s="216"/>
      <c r="S11" s="216"/>
      <c r="T11" s="216">
        <v>396434.22</v>
      </c>
      <c r="U11" s="216"/>
      <c r="V11" s="216"/>
      <c r="W11" s="216"/>
      <c r="X11" s="216"/>
      <c r="Y11" s="216"/>
      <c r="Z11" s="216"/>
      <c r="AA11" s="216"/>
      <c r="AB11" s="216"/>
      <c r="AC11" s="216"/>
      <c r="AD11" s="216"/>
      <c r="AE11" s="216"/>
      <c r="AF11" s="216"/>
      <c r="AG11" s="216"/>
      <c r="AH11" s="216"/>
      <c r="AI11" s="216"/>
      <c r="AJ11" s="216"/>
      <c r="AK11" s="216"/>
      <c r="AL11" s="216"/>
      <c r="AM11" s="216"/>
      <c r="AN11" s="216"/>
      <c r="AO11" s="216"/>
      <c r="AP11" s="216">
        <v>396434.22</v>
      </c>
      <c r="AQ11" s="216"/>
      <c r="AR11" s="216"/>
      <c r="AS11" s="216"/>
      <c r="AT11" s="216"/>
      <c r="AU11" s="216"/>
      <c r="AV11" s="216"/>
      <c r="AW11" s="216"/>
      <c r="AX11" s="216"/>
      <c r="AY11" s="216"/>
      <c r="AZ11" s="216"/>
      <c r="BA11" s="216"/>
      <c r="BB11" s="216"/>
      <c r="BC11" s="216"/>
      <c r="BD11" s="216"/>
      <c r="BE11" s="216"/>
      <c r="BF11" s="216"/>
      <c r="BG11" s="216"/>
      <c r="BH11" s="216"/>
      <c r="BI11" s="216"/>
      <c r="BJ11" s="216"/>
      <c r="BK11" s="216"/>
      <c r="BL11" s="216"/>
      <c r="BM11" s="216"/>
      <c r="BN11" s="216"/>
      <c r="BO11" s="216"/>
      <c r="BP11" s="216"/>
      <c r="BQ11" s="216"/>
      <c r="BR11" s="216"/>
      <c r="BS11" s="216"/>
      <c r="BT11" s="216"/>
      <c r="BU11" s="216"/>
      <c r="BV11" s="216"/>
      <c r="BW11" s="216"/>
      <c r="BX11" s="216"/>
      <c r="BY11" s="216"/>
      <c r="BZ11" s="216"/>
      <c r="CA11" s="216"/>
      <c r="CB11" s="216"/>
      <c r="CC11" s="216"/>
      <c r="CD11" s="216"/>
      <c r="CE11" s="216"/>
      <c r="CF11" s="216"/>
      <c r="CG11" s="216"/>
      <c r="CH11" s="216"/>
      <c r="CI11" s="216"/>
      <c r="CJ11" s="216"/>
      <c r="CK11" s="216"/>
      <c r="CL11" s="216"/>
      <c r="CM11" s="216"/>
      <c r="CN11" s="216"/>
      <c r="CO11" s="216"/>
      <c r="CP11" s="216"/>
      <c r="CQ11" s="216"/>
      <c r="CR11" s="216"/>
      <c r="CS11" s="216"/>
      <c r="CT11" s="216"/>
      <c r="CU11" s="216"/>
      <c r="CV11" s="216"/>
      <c r="CW11" s="216"/>
      <c r="CX11" s="216"/>
      <c r="CY11" s="216"/>
      <c r="CZ11" s="216"/>
      <c r="DA11" s="217"/>
      <c r="DB11" s="216"/>
      <c r="DC11" s="216"/>
      <c r="DD11" s="216"/>
      <c r="DE11" s="218"/>
      <c r="DF11" s="216"/>
      <c r="DG11" s="216"/>
      <c r="DH11" s="216"/>
      <c r="DI11" s="216"/>
      <c r="DJ11" s="216"/>
      <c r="DK11" s="216"/>
    </row>
    <row r="12" spans="1:115" x14ac:dyDescent="0.2">
      <c r="A12" s="814" t="s">
        <v>321</v>
      </c>
      <c r="B12" s="815" t="s">
        <v>321</v>
      </c>
      <c r="C12" s="815" t="s">
        <v>321</v>
      </c>
      <c r="D12" s="215" t="s">
        <v>322</v>
      </c>
      <c r="E12" s="216">
        <v>396434.22</v>
      </c>
      <c r="F12" s="216"/>
      <c r="G12" s="216"/>
      <c r="H12" s="216"/>
      <c r="I12" s="216"/>
      <c r="J12" s="216"/>
      <c r="K12" s="216"/>
      <c r="L12" s="216"/>
      <c r="M12" s="216"/>
      <c r="N12" s="216"/>
      <c r="O12" s="216"/>
      <c r="P12" s="216"/>
      <c r="Q12" s="216"/>
      <c r="R12" s="216"/>
      <c r="S12" s="216"/>
      <c r="T12" s="216">
        <v>396434.22</v>
      </c>
      <c r="U12" s="216"/>
      <c r="V12" s="216"/>
      <c r="W12" s="216"/>
      <c r="X12" s="216"/>
      <c r="Y12" s="216"/>
      <c r="Z12" s="216"/>
      <c r="AA12" s="216"/>
      <c r="AB12" s="216"/>
      <c r="AC12" s="216"/>
      <c r="AD12" s="216"/>
      <c r="AE12" s="216"/>
      <c r="AF12" s="216"/>
      <c r="AG12" s="216"/>
      <c r="AH12" s="216"/>
      <c r="AI12" s="216"/>
      <c r="AJ12" s="216"/>
      <c r="AK12" s="216"/>
      <c r="AL12" s="216"/>
      <c r="AM12" s="216"/>
      <c r="AN12" s="216"/>
      <c r="AO12" s="216"/>
      <c r="AP12" s="216">
        <v>396434.22</v>
      </c>
      <c r="AQ12" s="216"/>
      <c r="AR12" s="216"/>
      <c r="AS12" s="216"/>
      <c r="AT12" s="216"/>
      <c r="AU12" s="216"/>
      <c r="AV12" s="216"/>
      <c r="AW12" s="216"/>
      <c r="AX12" s="216"/>
      <c r="AY12" s="216"/>
      <c r="AZ12" s="216"/>
      <c r="BA12" s="216"/>
      <c r="BB12" s="216"/>
      <c r="BC12" s="216"/>
      <c r="BD12" s="216"/>
      <c r="BE12" s="216"/>
      <c r="BF12" s="216"/>
      <c r="BG12" s="216"/>
      <c r="BH12" s="216"/>
      <c r="BI12" s="216"/>
      <c r="BJ12" s="216"/>
      <c r="BK12" s="216"/>
      <c r="BL12" s="216"/>
      <c r="BM12" s="216"/>
      <c r="BN12" s="216"/>
      <c r="BO12" s="216"/>
      <c r="BP12" s="216"/>
      <c r="BQ12" s="216"/>
      <c r="BR12" s="216"/>
      <c r="BS12" s="216"/>
      <c r="BT12" s="216"/>
      <c r="BU12" s="216"/>
      <c r="BV12" s="216"/>
      <c r="BW12" s="216"/>
      <c r="BX12" s="216"/>
      <c r="BY12" s="216"/>
      <c r="BZ12" s="216"/>
      <c r="CA12" s="216"/>
      <c r="CB12" s="216"/>
      <c r="CC12" s="216"/>
      <c r="CD12" s="216"/>
      <c r="CE12" s="216"/>
      <c r="CF12" s="216"/>
      <c r="CG12" s="216"/>
      <c r="CH12" s="216"/>
      <c r="CI12" s="216"/>
      <c r="CJ12" s="216"/>
      <c r="CK12" s="216"/>
      <c r="CL12" s="216"/>
      <c r="CM12" s="216"/>
      <c r="CN12" s="216"/>
      <c r="CO12" s="216"/>
      <c r="CP12" s="216"/>
      <c r="CQ12" s="216"/>
      <c r="CR12" s="216"/>
      <c r="CS12" s="216"/>
      <c r="CT12" s="216"/>
      <c r="CU12" s="216"/>
      <c r="CV12" s="216"/>
      <c r="CW12" s="216"/>
      <c r="CX12" s="216"/>
      <c r="CY12" s="216"/>
      <c r="CZ12" s="216"/>
      <c r="DA12" s="217"/>
      <c r="DB12" s="216"/>
      <c r="DC12" s="216"/>
      <c r="DD12" s="216"/>
      <c r="DE12" s="218"/>
      <c r="DF12" s="216"/>
      <c r="DG12" s="216"/>
      <c r="DH12" s="216"/>
      <c r="DI12" s="216"/>
      <c r="DJ12" s="216"/>
      <c r="DK12" s="216"/>
    </row>
    <row r="13" spans="1:115" x14ac:dyDescent="0.2">
      <c r="A13" s="814" t="s">
        <v>323</v>
      </c>
      <c r="B13" s="815" t="s">
        <v>323</v>
      </c>
      <c r="C13" s="815" t="s">
        <v>323</v>
      </c>
      <c r="D13" s="215" t="s">
        <v>324</v>
      </c>
      <c r="E13" s="216">
        <v>76903087.260000005</v>
      </c>
      <c r="F13" s="216">
        <v>27357958.77</v>
      </c>
      <c r="G13" s="216">
        <v>5046975.9000000004</v>
      </c>
      <c r="H13" s="216">
        <v>7429971</v>
      </c>
      <c r="I13" s="216">
        <v>2356681</v>
      </c>
      <c r="J13" s="216">
        <v>125610</v>
      </c>
      <c r="K13" s="216">
        <v>3239331</v>
      </c>
      <c r="L13" s="216">
        <v>3471722.83</v>
      </c>
      <c r="M13" s="216">
        <v>1596057</v>
      </c>
      <c r="N13" s="216">
        <v>256517.59</v>
      </c>
      <c r="O13" s="216"/>
      <c r="P13" s="216">
        <v>196572.74</v>
      </c>
      <c r="Q13" s="216">
        <v>1666789</v>
      </c>
      <c r="R13" s="216"/>
      <c r="S13" s="216">
        <v>1971730.71</v>
      </c>
      <c r="T13" s="216">
        <v>14172644.800000001</v>
      </c>
      <c r="U13" s="216">
        <v>1024182.12</v>
      </c>
      <c r="V13" s="216">
        <v>262655.59999999998</v>
      </c>
      <c r="W13" s="216">
        <v>50000</v>
      </c>
      <c r="X13" s="216">
        <v>19536.169999999998</v>
      </c>
      <c r="Y13" s="216">
        <v>10823</v>
      </c>
      <c r="Z13" s="216">
        <v>197422</v>
      </c>
      <c r="AA13" s="216">
        <v>81127.73</v>
      </c>
      <c r="AB13" s="216">
        <v>43555.4</v>
      </c>
      <c r="AC13" s="216">
        <v>2880</v>
      </c>
      <c r="AD13" s="216">
        <v>683812.78</v>
      </c>
      <c r="AE13" s="216"/>
      <c r="AF13" s="216">
        <v>156003</v>
      </c>
      <c r="AG13" s="216">
        <v>75180</v>
      </c>
      <c r="AH13" s="216"/>
      <c r="AI13" s="216">
        <v>218215.55</v>
      </c>
      <c r="AJ13" s="216">
        <v>9000</v>
      </c>
      <c r="AK13" s="216">
        <v>32600</v>
      </c>
      <c r="AL13" s="216"/>
      <c r="AM13" s="216"/>
      <c r="AN13" s="216">
        <v>3030923.94</v>
      </c>
      <c r="AO13" s="216">
        <v>4465363.04</v>
      </c>
      <c r="AP13" s="216"/>
      <c r="AQ13" s="216">
        <v>548238.36</v>
      </c>
      <c r="AR13" s="216">
        <v>49969.66</v>
      </c>
      <c r="AS13" s="216">
        <v>641210</v>
      </c>
      <c r="AT13" s="216"/>
      <c r="AU13" s="216">
        <v>2569946.4500000002</v>
      </c>
      <c r="AV13" s="216">
        <v>32453609.690000001</v>
      </c>
      <c r="AW13" s="216"/>
      <c r="AX13" s="216">
        <v>1649901</v>
      </c>
      <c r="AY13" s="216"/>
      <c r="AZ13" s="216">
        <v>446580</v>
      </c>
      <c r="BA13" s="216">
        <v>32640</v>
      </c>
      <c r="BB13" s="216"/>
      <c r="BC13" s="216"/>
      <c r="BD13" s="216"/>
      <c r="BE13" s="216"/>
      <c r="BF13" s="216"/>
      <c r="BG13" s="216"/>
      <c r="BH13" s="216">
        <v>30324488.690000001</v>
      </c>
      <c r="BI13" s="216"/>
      <c r="BJ13" s="216"/>
      <c r="BK13" s="216"/>
      <c r="BL13" s="216"/>
      <c r="BM13" s="216"/>
      <c r="BN13" s="216"/>
      <c r="BO13" s="216"/>
      <c r="BP13" s="216"/>
      <c r="BQ13" s="216"/>
      <c r="BR13" s="216"/>
      <c r="BS13" s="216"/>
      <c r="BT13" s="216"/>
      <c r="BU13" s="216"/>
      <c r="BV13" s="216"/>
      <c r="BW13" s="216"/>
      <c r="BX13" s="216"/>
      <c r="BY13" s="216"/>
      <c r="BZ13" s="216"/>
      <c r="CA13" s="216">
        <v>573874</v>
      </c>
      <c r="CB13" s="216"/>
      <c r="CC13" s="216">
        <v>169445</v>
      </c>
      <c r="CD13" s="216">
        <v>11285</v>
      </c>
      <c r="CE13" s="216"/>
      <c r="CF13" s="216"/>
      <c r="CG13" s="216">
        <v>69144</v>
      </c>
      <c r="CH13" s="216"/>
      <c r="CI13" s="216"/>
      <c r="CJ13" s="216"/>
      <c r="CK13" s="216"/>
      <c r="CL13" s="216"/>
      <c r="CM13" s="216"/>
      <c r="CN13" s="216"/>
      <c r="CO13" s="216"/>
      <c r="CP13" s="216"/>
      <c r="CQ13" s="216">
        <v>324000</v>
      </c>
      <c r="CR13" s="216"/>
      <c r="CS13" s="216"/>
      <c r="CT13" s="216"/>
      <c r="CU13" s="216">
        <v>2345000</v>
      </c>
      <c r="CV13" s="216"/>
      <c r="CW13" s="216"/>
      <c r="CX13" s="216"/>
      <c r="CY13" s="216"/>
      <c r="CZ13" s="216"/>
      <c r="DA13" s="217">
        <v>2345000</v>
      </c>
      <c r="DB13" s="216"/>
      <c r="DC13" s="216"/>
      <c r="DD13" s="216"/>
      <c r="DE13" s="218"/>
      <c r="DF13" s="216"/>
      <c r="DG13" s="216"/>
      <c r="DH13" s="216"/>
      <c r="DI13" s="216"/>
      <c r="DJ13" s="216"/>
      <c r="DK13" s="216"/>
    </row>
    <row r="14" spans="1:115" x14ac:dyDescent="0.2">
      <c r="A14" s="814" t="s">
        <v>325</v>
      </c>
      <c r="B14" s="815" t="s">
        <v>325</v>
      </c>
      <c r="C14" s="815" t="s">
        <v>325</v>
      </c>
      <c r="D14" s="215" t="s">
        <v>326</v>
      </c>
      <c r="E14" s="216">
        <v>43947801.399999999</v>
      </c>
      <c r="F14" s="216">
        <v>23583681.079999998</v>
      </c>
      <c r="G14" s="216">
        <v>5046975.9000000004</v>
      </c>
      <c r="H14" s="216">
        <v>7429971</v>
      </c>
      <c r="I14" s="216">
        <v>2356681</v>
      </c>
      <c r="J14" s="216">
        <v>125610</v>
      </c>
      <c r="K14" s="216">
        <v>3239331</v>
      </c>
      <c r="L14" s="216">
        <v>862333.51</v>
      </c>
      <c r="M14" s="216">
        <v>431168.63</v>
      </c>
      <c r="N14" s="216">
        <v>256517.59</v>
      </c>
      <c r="O14" s="216"/>
      <c r="P14" s="216">
        <v>196572.74</v>
      </c>
      <c r="Q14" s="216">
        <v>1666789</v>
      </c>
      <c r="R14" s="216"/>
      <c r="S14" s="216">
        <v>1971730.71</v>
      </c>
      <c r="T14" s="216">
        <v>10217506.32</v>
      </c>
      <c r="U14" s="216">
        <v>1016502.12</v>
      </c>
      <c r="V14" s="216">
        <v>222856</v>
      </c>
      <c r="W14" s="216">
        <v>50000</v>
      </c>
      <c r="X14" s="216">
        <v>19536.169999999998</v>
      </c>
      <c r="Y14" s="216">
        <v>10823</v>
      </c>
      <c r="Z14" s="216">
        <v>197422</v>
      </c>
      <c r="AA14" s="216">
        <v>81127.73</v>
      </c>
      <c r="AB14" s="216">
        <v>43555.4</v>
      </c>
      <c r="AC14" s="216">
        <v>2880</v>
      </c>
      <c r="AD14" s="216">
        <v>683812.78</v>
      </c>
      <c r="AE14" s="216"/>
      <c r="AF14" s="216">
        <v>156003</v>
      </c>
      <c r="AG14" s="216">
        <v>34180</v>
      </c>
      <c r="AH14" s="216"/>
      <c r="AI14" s="216">
        <v>218215.55</v>
      </c>
      <c r="AJ14" s="216">
        <v>9000</v>
      </c>
      <c r="AK14" s="216">
        <v>32600</v>
      </c>
      <c r="AL14" s="216"/>
      <c r="AM14" s="216"/>
      <c r="AN14" s="216">
        <v>3010823.94</v>
      </c>
      <c r="AO14" s="216">
        <v>1930684.96</v>
      </c>
      <c r="AP14" s="216"/>
      <c r="AQ14" s="216">
        <v>548238.36</v>
      </c>
      <c r="AR14" s="216">
        <v>49969.66</v>
      </c>
      <c r="AS14" s="216">
        <v>641210</v>
      </c>
      <c r="AT14" s="216"/>
      <c r="AU14" s="216">
        <v>1258065.6499999999</v>
      </c>
      <c r="AV14" s="216">
        <v>9629740</v>
      </c>
      <c r="AW14" s="216"/>
      <c r="AX14" s="216"/>
      <c r="AY14" s="216"/>
      <c r="AZ14" s="216">
        <v>446580</v>
      </c>
      <c r="BA14" s="216">
        <v>32640</v>
      </c>
      <c r="BB14" s="216"/>
      <c r="BC14" s="216"/>
      <c r="BD14" s="216"/>
      <c r="BE14" s="216"/>
      <c r="BF14" s="216"/>
      <c r="BG14" s="216"/>
      <c r="BH14" s="216">
        <v>9150520</v>
      </c>
      <c r="BI14" s="216"/>
      <c r="BJ14" s="216"/>
      <c r="BK14" s="216"/>
      <c r="BL14" s="216"/>
      <c r="BM14" s="216"/>
      <c r="BN14" s="216"/>
      <c r="BO14" s="216"/>
      <c r="BP14" s="216"/>
      <c r="BQ14" s="216"/>
      <c r="BR14" s="216"/>
      <c r="BS14" s="216"/>
      <c r="BT14" s="216"/>
      <c r="BU14" s="216"/>
      <c r="BV14" s="216"/>
      <c r="BW14" s="216"/>
      <c r="BX14" s="216"/>
      <c r="BY14" s="216"/>
      <c r="BZ14" s="216"/>
      <c r="CA14" s="216">
        <v>516874</v>
      </c>
      <c r="CB14" s="216"/>
      <c r="CC14" s="216">
        <v>169445</v>
      </c>
      <c r="CD14" s="216">
        <v>11285</v>
      </c>
      <c r="CE14" s="216"/>
      <c r="CF14" s="216"/>
      <c r="CG14" s="216">
        <v>12144</v>
      </c>
      <c r="CH14" s="216"/>
      <c r="CI14" s="216"/>
      <c r="CJ14" s="216"/>
      <c r="CK14" s="216"/>
      <c r="CL14" s="216"/>
      <c r="CM14" s="216"/>
      <c r="CN14" s="216"/>
      <c r="CO14" s="216"/>
      <c r="CP14" s="216"/>
      <c r="CQ14" s="216">
        <v>324000</v>
      </c>
      <c r="CR14" s="216"/>
      <c r="CS14" s="216"/>
      <c r="CT14" s="216"/>
      <c r="CU14" s="216"/>
      <c r="CV14" s="216"/>
      <c r="CW14" s="216"/>
      <c r="CX14" s="216"/>
      <c r="CY14" s="216"/>
      <c r="CZ14" s="216"/>
      <c r="DA14" s="217"/>
      <c r="DB14" s="216"/>
      <c r="DC14" s="216"/>
      <c r="DD14" s="216"/>
      <c r="DE14" s="218"/>
      <c r="DF14" s="216"/>
      <c r="DG14" s="216"/>
      <c r="DH14" s="216"/>
      <c r="DI14" s="216"/>
      <c r="DJ14" s="216"/>
      <c r="DK14" s="216"/>
    </row>
    <row r="15" spans="1:115" x14ac:dyDescent="0.2">
      <c r="A15" s="814" t="s">
        <v>327</v>
      </c>
      <c r="B15" s="815" t="s">
        <v>327</v>
      </c>
      <c r="C15" s="815" t="s">
        <v>327</v>
      </c>
      <c r="D15" s="215" t="s">
        <v>328</v>
      </c>
      <c r="E15" s="216">
        <v>8150693.21</v>
      </c>
      <c r="F15" s="216">
        <v>7131517.4699999997</v>
      </c>
      <c r="G15" s="216">
        <v>1010361.57</v>
      </c>
      <c r="H15" s="216">
        <v>2607860</v>
      </c>
      <c r="I15" s="216">
        <v>861021</v>
      </c>
      <c r="J15" s="216"/>
      <c r="K15" s="216">
        <v>995422</v>
      </c>
      <c r="L15" s="216">
        <v>434503.17</v>
      </c>
      <c r="M15" s="216">
        <v>217253.51</v>
      </c>
      <c r="N15" s="216">
        <v>130398.12</v>
      </c>
      <c r="O15" s="216"/>
      <c r="P15" s="216">
        <v>29883.1</v>
      </c>
      <c r="Q15" s="216">
        <v>844815</v>
      </c>
      <c r="R15" s="216"/>
      <c r="S15" s="216"/>
      <c r="T15" s="216">
        <v>752823.74</v>
      </c>
      <c r="U15" s="216">
        <v>147748.96</v>
      </c>
      <c r="V15" s="216">
        <v>13402</v>
      </c>
      <c r="W15" s="216"/>
      <c r="X15" s="216">
        <v>26.77</v>
      </c>
      <c r="Y15" s="216"/>
      <c r="Z15" s="216"/>
      <c r="AA15" s="216">
        <v>20000</v>
      </c>
      <c r="AB15" s="216"/>
      <c r="AC15" s="216"/>
      <c r="AD15" s="216">
        <v>14005</v>
      </c>
      <c r="AE15" s="216"/>
      <c r="AF15" s="216"/>
      <c r="AG15" s="216">
        <v>1380</v>
      </c>
      <c r="AH15" s="216"/>
      <c r="AI15" s="216">
        <v>86623.01</v>
      </c>
      <c r="AJ15" s="216"/>
      <c r="AK15" s="216"/>
      <c r="AL15" s="216"/>
      <c r="AM15" s="216"/>
      <c r="AN15" s="216">
        <v>3210</v>
      </c>
      <c r="AO15" s="216"/>
      <c r="AP15" s="216"/>
      <c r="AQ15" s="216">
        <v>200058</v>
      </c>
      <c r="AR15" s="216"/>
      <c r="AS15" s="216">
        <v>265050</v>
      </c>
      <c r="AT15" s="216"/>
      <c r="AU15" s="216">
        <v>1320</v>
      </c>
      <c r="AV15" s="216">
        <v>241558</v>
      </c>
      <c r="AW15" s="216"/>
      <c r="AX15" s="216"/>
      <c r="AY15" s="216"/>
      <c r="AZ15" s="216">
        <v>207518</v>
      </c>
      <c r="BA15" s="216">
        <v>32640</v>
      </c>
      <c r="BB15" s="216"/>
      <c r="BC15" s="216"/>
      <c r="BD15" s="216"/>
      <c r="BE15" s="216"/>
      <c r="BF15" s="216"/>
      <c r="BG15" s="216"/>
      <c r="BH15" s="216">
        <v>1400</v>
      </c>
      <c r="BI15" s="216"/>
      <c r="BJ15" s="216"/>
      <c r="BK15" s="216"/>
      <c r="BL15" s="216"/>
      <c r="BM15" s="216"/>
      <c r="BN15" s="216"/>
      <c r="BO15" s="216"/>
      <c r="BP15" s="216"/>
      <c r="BQ15" s="216"/>
      <c r="BR15" s="216"/>
      <c r="BS15" s="216"/>
      <c r="BT15" s="216"/>
      <c r="BU15" s="216"/>
      <c r="BV15" s="216"/>
      <c r="BW15" s="216"/>
      <c r="BX15" s="216"/>
      <c r="BY15" s="216"/>
      <c r="BZ15" s="216"/>
      <c r="CA15" s="216">
        <v>24794</v>
      </c>
      <c r="CB15" s="216"/>
      <c r="CC15" s="216">
        <v>12650</v>
      </c>
      <c r="CD15" s="216"/>
      <c r="CE15" s="216"/>
      <c r="CF15" s="216"/>
      <c r="CG15" s="216">
        <v>12144</v>
      </c>
      <c r="CH15" s="216"/>
      <c r="CI15" s="216"/>
      <c r="CJ15" s="216"/>
      <c r="CK15" s="216"/>
      <c r="CL15" s="216"/>
      <c r="CM15" s="216"/>
      <c r="CN15" s="216"/>
      <c r="CO15" s="216"/>
      <c r="CP15" s="216"/>
      <c r="CQ15" s="216"/>
      <c r="CR15" s="216"/>
      <c r="CS15" s="216"/>
      <c r="CT15" s="216"/>
      <c r="CU15" s="216"/>
      <c r="CV15" s="216"/>
      <c r="CW15" s="216"/>
      <c r="CX15" s="216"/>
      <c r="CY15" s="216"/>
      <c r="CZ15" s="216"/>
      <c r="DA15" s="217"/>
      <c r="DB15" s="216"/>
      <c r="DC15" s="216"/>
      <c r="DD15" s="216"/>
      <c r="DE15" s="218"/>
      <c r="DF15" s="216"/>
      <c r="DG15" s="216"/>
      <c r="DH15" s="216"/>
      <c r="DI15" s="216"/>
      <c r="DJ15" s="216"/>
      <c r="DK15" s="216"/>
    </row>
    <row r="16" spans="1:115" x14ac:dyDescent="0.2">
      <c r="A16" s="814" t="s">
        <v>329</v>
      </c>
      <c r="B16" s="815" t="s">
        <v>329</v>
      </c>
      <c r="C16" s="815" t="s">
        <v>329</v>
      </c>
      <c r="D16" s="215" t="s">
        <v>330</v>
      </c>
      <c r="E16" s="216">
        <v>1868538.33</v>
      </c>
      <c r="F16" s="216">
        <v>241898.93</v>
      </c>
      <c r="G16" s="216"/>
      <c r="H16" s="216"/>
      <c r="I16" s="216"/>
      <c r="J16" s="216"/>
      <c r="K16" s="216"/>
      <c r="L16" s="216"/>
      <c r="M16" s="216"/>
      <c r="N16" s="216"/>
      <c r="O16" s="216"/>
      <c r="P16" s="216"/>
      <c r="Q16" s="216"/>
      <c r="R16" s="216"/>
      <c r="S16" s="216">
        <v>241898.93</v>
      </c>
      <c r="T16" s="216">
        <v>1299794.3999999999</v>
      </c>
      <c r="U16" s="216">
        <v>90778.68</v>
      </c>
      <c r="V16" s="216">
        <v>18098.599999999999</v>
      </c>
      <c r="W16" s="216">
        <v>30000</v>
      </c>
      <c r="X16" s="216"/>
      <c r="Y16" s="216">
        <v>3026.4</v>
      </c>
      <c r="Z16" s="216">
        <v>142000</v>
      </c>
      <c r="AA16" s="216">
        <v>8260.16</v>
      </c>
      <c r="AB16" s="216"/>
      <c r="AC16" s="216"/>
      <c r="AD16" s="216">
        <v>96543.56</v>
      </c>
      <c r="AE16" s="216"/>
      <c r="AF16" s="216">
        <v>79793</v>
      </c>
      <c r="AG16" s="216">
        <v>30000</v>
      </c>
      <c r="AH16" s="216"/>
      <c r="AI16" s="216"/>
      <c r="AJ16" s="216">
        <v>2000</v>
      </c>
      <c r="AK16" s="216">
        <v>2480</v>
      </c>
      <c r="AL16" s="216"/>
      <c r="AM16" s="216"/>
      <c r="AN16" s="216">
        <v>231350</v>
      </c>
      <c r="AO16" s="216">
        <v>533314</v>
      </c>
      <c r="AP16" s="216"/>
      <c r="AQ16" s="216"/>
      <c r="AR16" s="216"/>
      <c r="AS16" s="216">
        <v>3100</v>
      </c>
      <c r="AT16" s="216"/>
      <c r="AU16" s="216">
        <v>29050</v>
      </c>
      <c r="AV16" s="216"/>
      <c r="AW16" s="216"/>
      <c r="AX16" s="216"/>
      <c r="AY16" s="216"/>
      <c r="AZ16" s="216"/>
      <c r="BA16" s="216"/>
      <c r="BB16" s="216"/>
      <c r="BC16" s="216"/>
      <c r="BD16" s="216"/>
      <c r="BE16" s="216"/>
      <c r="BF16" s="216"/>
      <c r="BG16" s="216"/>
      <c r="BH16" s="216"/>
      <c r="BI16" s="216"/>
      <c r="BJ16" s="216"/>
      <c r="BK16" s="216"/>
      <c r="BL16" s="216"/>
      <c r="BM16" s="216"/>
      <c r="BN16" s="216"/>
      <c r="BO16" s="216"/>
      <c r="BP16" s="216"/>
      <c r="BQ16" s="216"/>
      <c r="BR16" s="216"/>
      <c r="BS16" s="216"/>
      <c r="BT16" s="216"/>
      <c r="BU16" s="216"/>
      <c r="BV16" s="216"/>
      <c r="BW16" s="216"/>
      <c r="BX16" s="216"/>
      <c r="BY16" s="216"/>
      <c r="BZ16" s="216"/>
      <c r="CA16" s="216">
        <v>326845</v>
      </c>
      <c r="CB16" s="216"/>
      <c r="CC16" s="216">
        <v>2845</v>
      </c>
      <c r="CD16" s="216"/>
      <c r="CE16" s="216"/>
      <c r="CF16" s="216"/>
      <c r="CG16" s="216"/>
      <c r="CH16" s="216"/>
      <c r="CI16" s="216"/>
      <c r="CJ16" s="216"/>
      <c r="CK16" s="216"/>
      <c r="CL16" s="216"/>
      <c r="CM16" s="216"/>
      <c r="CN16" s="216"/>
      <c r="CO16" s="216"/>
      <c r="CP16" s="216"/>
      <c r="CQ16" s="216">
        <v>324000</v>
      </c>
      <c r="CR16" s="216"/>
      <c r="CS16" s="216"/>
      <c r="CT16" s="216"/>
      <c r="CU16" s="216"/>
      <c r="CV16" s="216"/>
      <c r="CW16" s="216"/>
      <c r="CX16" s="216"/>
      <c r="CY16" s="216"/>
      <c r="CZ16" s="216"/>
      <c r="DA16" s="217"/>
      <c r="DB16" s="216"/>
      <c r="DC16" s="216"/>
      <c r="DD16" s="216"/>
      <c r="DE16" s="218"/>
      <c r="DF16" s="216"/>
      <c r="DG16" s="216"/>
      <c r="DH16" s="216"/>
      <c r="DI16" s="216"/>
      <c r="DJ16" s="216"/>
      <c r="DK16" s="216"/>
    </row>
    <row r="17" spans="1:115" x14ac:dyDescent="0.2">
      <c r="A17" s="814" t="s">
        <v>331</v>
      </c>
      <c r="B17" s="815" t="s">
        <v>331</v>
      </c>
      <c r="C17" s="815" t="s">
        <v>331</v>
      </c>
      <c r="D17" s="215" t="s">
        <v>332</v>
      </c>
      <c r="E17" s="216">
        <v>90000</v>
      </c>
      <c r="F17" s="216"/>
      <c r="G17" s="216"/>
      <c r="H17" s="216"/>
      <c r="I17" s="216"/>
      <c r="J17" s="216"/>
      <c r="K17" s="216"/>
      <c r="L17" s="216"/>
      <c r="M17" s="216"/>
      <c r="N17" s="216"/>
      <c r="O17" s="216"/>
      <c r="P17" s="216"/>
      <c r="Q17" s="216"/>
      <c r="R17" s="216"/>
      <c r="S17" s="216"/>
      <c r="T17" s="216">
        <v>90000</v>
      </c>
      <c r="U17" s="216">
        <v>42401</v>
      </c>
      <c r="V17" s="216">
        <v>30000</v>
      </c>
      <c r="W17" s="216"/>
      <c r="X17" s="216"/>
      <c r="Y17" s="216"/>
      <c r="Z17" s="216"/>
      <c r="AA17" s="216">
        <v>3000</v>
      </c>
      <c r="AB17" s="216"/>
      <c r="AC17" s="216"/>
      <c r="AD17" s="216">
        <v>12599</v>
      </c>
      <c r="AE17" s="216"/>
      <c r="AF17" s="216"/>
      <c r="AG17" s="216"/>
      <c r="AH17" s="216"/>
      <c r="AI17" s="216"/>
      <c r="AJ17" s="216">
        <v>2000</v>
      </c>
      <c r="AK17" s="216"/>
      <c r="AL17" s="216"/>
      <c r="AM17" s="216"/>
      <c r="AN17" s="216"/>
      <c r="AO17" s="216"/>
      <c r="AP17" s="216"/>
      <c r="AQ17" s="216"/>
      <c r="AR17" s="216"/>
      <c r="AS17" s="216"/>
      <c r="AT17" s="216"/>
      <c r="AU17" s="216"/>
      <c r="AV17" s="216"/>
      <c r="AW17" s="216"/>
      <c r="AX17" s="216"/>
      <c r="AY17" s="216"/>
      <c r="AZ17" s="216"/>
      <c r="BA17" s="216"/>
      <c r="BB17" s="216"/>
      <c r="BC17" s="216"/>
      <c r="BD17" s="216"/>
      <c r="BE17" s="216"/>
      <c r="BF17" s="216"/>
      <c r="BG17" s="216"/>
      <c r="BH17" s="216"/>
      <c r="BI17" s="216"/>
      <c r="BJ17" s="216"/>
      <c r="BK17" s="216"/>
      <c r="BL17" s="216"/>
      <c r="BM17" s="216"/>
      <c r="BN17" s="216"/>
      <c r="BO17" s="216"/>
      <c r="BP17" s="216"/>
      <c r="BQ17" s="216"/>
      <c r="BR17" s="216"/>
      <c r="BS17" s="216"/>
      <c r="BT17" s="216"/>
      <c r="BU17" s="216"/>
      <c r="BV17" s="216"/>
      <c r="BW17" s="216"/>
      <c r="BX17" s="216"/>
      <c r="BY17" s="216"/>
      <c r="BZ17" s="216"/>
      <c r="CA17" s="216"/>
      <c r="CB17" s="216"/>
      <c r="CC17" s="216"/>
      <c r="CD17" s="216"/>
      <c r="CE17" s="216"/>
      <c r="CF17" s="216"/>
      <c r="CG17" s="216"/>
      <c r="CH17" s="216"/>
      <c r="CI17" s="216"/>
      <c r="CJ17" s="216"/>
      <c r="CK17" s="216"/>
      <c r="CL17" s="216"/>
      <c r="CM17" s="216"/>
      <c r="CN17" s="216"/>
      <c r="CO17" s="216"/>
      <c r="CP17" s="216"/>
      <c r="CQ17" s="216"/>
      <c r="CR17" s="216"/>
      <c r="CS17" s="216"/>
      <c r="CT17" s="216"/>
      <c r="CU17" s="216"/>
      <c r="CV17" s="216"/>
      <c r="CW17" s="216"/>
      <c r="CX17" s="216"/>
      <c r="CY17" s="216"/>
      <c r="CZ17" s="216"/>
      <c r="DA17" s="217"/>
      <c r="DB17" s="216"/>
      <c r="DC17" s="216"/>
      <c r="DD17" s="216"/>
      <c r="DE17" s="218"/>
      <c r="DF17" s="216"/>
      <c r="DG17" s="216"/>
      <c r="DH17" s="216"/>
      <c r="DI17" s="216"/>
      <c r="DJ17" s="216"/>
      <c r="DK17" s="216"/>
    </row>
    <row r="18" spans="1:115" x14ac:dyDescent="0.2">
      <c r="A18" s="814" t="s">
        <v>333</v>
      </c>
      <c r="B18" s="815" t="s">
        <v>333</v>
      </c>
      <c r="C18" s="815" t="s">
        <v>333</v>
      </c>
      <c r="D18" s="215" t="s">
        <v>334</v>
      </c>
      <c r="E18" s="216">
        <v>5280097.7300000004</v>
      </c>
      <c r="F18" s="216">
        <v>3720781.88</v>
      </c>
      <c r="G18" s="216">
        <v>654351.92000000004</v>
      </c>
      <c r="H18" s="216">
        <v>1559457</v>
      </c>
      <c r="I18" s="216">
        <v>311364</v>
      </c>
      <c r="J18" s="216"/>
      <c r="K18" s="216">
        <v>219467</v>
      </c>
      <c r="L18" s="216">
        <v>225222.56</v>
      </c>
      <c r="M18" s="216">
        <v>112611.28</v>
      </c>
      <c r="N18" s="216">
        <v>64765.84</v>
      </c>
      <c r="O18" s="216"/>
      <c r="P18" s="216">
        <v>60534.18</v>
      </c>
      <c r="Q18" s="216">
        <v>425563</v>
      </c>
      <c r="R18" s="216"/>
      <c r="S18" s="216">
        <v>87445.1</v>
      </c>
      <c r="T18" s="216">
        <v>1257373.8500000001</v>
      </c>
      <c r="U18" s="216">
        <v>128339.3</v>
      </c>
      <c r="V18" s="216">
        <v>800</v>
      </c>
      <c r="W18" s="216"/>
      <c r="X18" s="216"/>
      <c r="Y18" s="216"/>
      <c r="Z18" s="216">
        <v>25422</v>
      </c>
      <c r="AA18" s="216">
        <v>22459.01</v>
      </c>
      <c r="AB18" s="216"/>
      <c r="AC18" s="216"/>
      <c r="AD18" s="216">
        <v>89471.44</v>
      </c>
      <c r="AE18" s="216"/>
      <c r="AF18" s="216">
        <v>1960</v>
      </c>
      <c r="AG18" s="216"/>
      <c r="AH18" s="216"/>
      <c r="AI18" s="216">
        <v>33920</v>
      </c>
      <c r="AJ18" s="216">
        <v>2000</v>
      </c>
      <c r="AK18" s="216">
        <v>30000</v>
      </c>
      <c r="AL18" s="216"/>
      <c r="AM18" s="216"/>
      <c r="AN18" s="216">
        <v>2020</v>
      </c>
      <c r="AO18" s="216">
        <v>622124.1</v>
      </c>
      <c r="AP18" s="216"/>
      <c r="AQ18" s="216">
        <v>94658</v>
      </c>
      <c r="AR18" s="216"/>
      <c r="AS18" s="216">
        <v>178200</v>
      </c>
      <c r="AT18" s="216"/>
      <c r="AU18" s="216">
        <v>26000</v>
      </c>
      <c r="AV18" s="216">
        <v>239662</v>
      </c>
      <c r="AW18" s="216"/>
      <c r="AX18" s="216"/>
      <c r="AY18" s="216"/>
      <c r="AZ18" s="216">
        <v>239062</v>
      </c>
      <c r="BA18" s="216"/>
      <c r="BB18" s="216"/>
      <c r="BC18" s="216"/>
      <c r="BD18" s="216"/>
      <c r="BE18" s="216"/>
      <c r="BF18" s="216"/>
      <c r="BG18" s="216"/>
      <c r="BH18" s="216">
        <v>600</v>
      </c>
      <c r="BI18" s="216"/>
      <c r="BJ18" s="216"/>
      <c r="BK18" s="216"/>
      <c r="BL18" s="216"/>
      <c r="BM18" s="216"/>
      <c r="BN18" s="216"/>
      <c r="BO18" s="216"/>
      <c r="BP18" s="216"/>
      <c r="BQ18" s="216"/>
      <c r="BR18" s="216"/>
      <c r="BS18" s="216"/>
      <c r="BT18" s="216"/>
      <c r="BU18" s="216"/>
      <c r="BV18" s="216"/>
      <c r="BW18" s="216"/>
      <c r="BX18" s="216"/>
      <c r="BY18" s="216"/>
      <c r="BZ18" s="216"/>
      <c r="CA18" s="216">
        <v>62280</v>
      </c>
      <c r="CB18" s="216"/>
      <c r="CC18" s="216">
        <v>62280</v>
      </c>
      <c r="CD18" s="216"/>
      <c r="CE18" s="216"/>
      <c r="CF18" s="216"/>
      <c r="CG18" s="216"/>
      <c r="CH18" s="216"/>
      <c r="CI18" s="216"/>
      <c r="CJ18" s="216"/>
      <c r="CK18" s="216"/>
      <c r="CL18" s="216"/>
      <c r="CM18" s="216"/>
      <c r="CN18" s="216"/>
      <c r="CO18" s="216"/>
      <c r="CP18" s="216"/>
      <c r="CQ18" s="216"/>
      <c r="CR18" s="216"/>
      <c r="CS18" s="216"/>
      <c r="CT18" s="216"/>
      <c r="CU18" s="216"/>
      <c r="CV18" s="216"/>
      <c r="CW18" s="216"/>
      <c r="CX18" s="216"/>
      <c r="CY18" s="216"/>
      <c r="CZ18" s="216"/>
      <c r="DA18" s="217"/>
      <c r="DB18" s="216"/>
      <c r="DC18" s="216"/>
      <c r="DD18" s="216"/>
      <c r="DE18" s="218"/>
      <c r="DF18" s="216"/>
      <c r="DG18" s="216"/>
      <c r="DH18" s="216"/>
      <c r="DI18" s="216"/>
      <c r="DJ18" s="216"/>
      <c r="DK18" s="216"/>
    </row>
    <row r="19" spans="1:115" x14ac:dyDescent="0.2">
      <c r="A19" s="814" t="s">
        <v>335</v>
      </c>
      <c r="B19" s="815" t="s">
        <v>335</v>
      </c>
      <c r="C19" s="815" t="s">
        <v>335</v>
      </c>
      <c r="D19" s="215" t="s">
        <v>336</v>
      </c>
      <c r="E19" s="216">
        <v>200000</v>
      </c>
      <c r="F19" s="216"/>
      <c r="G19" s="216"/>
      <c r="H19" s="216"/>
      <c r="I19" s="216"/>
      <c r="J19" s="216"/>
      <c r="K19" s="216"/>
      <c r="L19" s="216"/>
      <c r="M19" s="216"/>
      <c r="N19" s="216"/>
      <c r="O19" s="216"/>
      <c r="P19" s="216"/>
      <c r="Q19" s="216"/>
      <c r="R19" s="216"/>
      <c r="S19" s="216"/>
      <c r="T19" s="216">
        <v>185200</v>
      </c>
      <c r="U19" s="216">
        <v>11685</v>
      </c>
      <c r="V19" s="216"/>
      <c r="W19" s="216"/>
      <c r="X19" s="216"/>
      <c r="Y19" s="216"/>
      <c r="Z19" s="216"/>
      <c r="AA19" s="216"/>
      <c r="AB19" s="216"/>
      <c r="AC19" s="216"/>
      <c r="AD19" s="216"/>
      <c r="AE19" s="216"/>
      <c r="AF19" s="216"/>
      <c r="AG19" s="216"/>
      <c r="AH19" s="216"/>
      <c r="AI19" s="216"/>
      <c r="AJ19" s="216"/>
      <c r="AK19" s="216"/>
      <c r="AL19" s="216"/>
      <c r="AM19" s="216"/>
      <c r="AN19" s="216">
        <v>2765</v>
      </c>
      <c r="AO19" s="216">
        <v>170750</v>
      </c>
      <c r="AP19" s="216"/>
      <c r="AQ19" s="216"/>
      <c r="AR19" s="216"/>
      <c r="AS19" s="216"/>
      <c r="AT19" s="216"/>
      <c r="AU19" s="216"/>
      <c r="AV19" s="216"/>
      <c r="AW19" s="216"/>
      <c r="AX19" s="216"/>
      <c r="AY19" s="216"/>
      <c r="AZ19" s="216"/>
      <c r="BA19" s="216"/>
      <c r="BB19" s="216"/>
      <c r="BC19" s="216"/>
      <c r="BD19" s="216"/>
      <c r="BE19" s="216"/>
      <c r="BF19" s="216"/>
      <c r="BG19" s="216"/>
      <c r="BH19" s="216"/>
      <c r="BI19" s="216"/>
      <c r="BJ19" s="216"/>
      <c r="BK19" s="216"/>
      <c r="BL19" s="216"/>
      <c r="BM19" s="216"/>
      <c r="BN19" s="216"/>
      <c r="BO19" s="216"/>
      <c r="BP19" s="216"/>
      <c r="BQ19" s="216"/>
      <c r="BR19" s="216"/>
      <c r="BS19" s="216"/>
      <c r="BT19" s="216"/>
      <c r="BU19" s="216"/>
      <c r="BV19" s="216"/>
      <c r="BW19" s="216"/>
      <c r="BX19" s="216"/>
      <c r="BY19" s="216"/>
      <c r="BZ19" s="216"/>
      <c r="CA19" s="216">
        <v>14800</v>
      </c>
      <c r="CB19" s="216"/>
      <c r="CC19" s="216">
        <v>3515</v>
      </c>
      <c r="CD19" s="216">
        <v>11285</v>
      </c>
      <c r="CE19" s="216"/>
      <c r="CF19" s="216"/>
      <c r="CG19" s="216"/>
      <c r="CH19" s="216"/>
      <c r="CI19" s="216"/>
      <c r="CJ19" s="216"/>
      <c r="CK19" s="216"/>
      <c r="CL19" s="216"/>
      <c r="CM19" s="216"/>
      <c r="CN19" s="216"/>
      <c r="CO19" s="216"/>
      <c r="CP19" s="216"/>
      <c r="CQ19" s="216"/>
      <c r="CR19" s="216"/>
      <c r="CS19" s="216"/>
      <c r="CT19" s="216"/>
      <c r="CU19" s="216"/>
      <c r="CV19" s="216"/>
      <c r="CW19" s="216"/>
      <c r="CX19" s="216"/>
      <c r="CY19" s="216"/>
      <c r="CZ19" s="216"/>
      <c r="DA19" s="217"/>
      <c r="DB19" s="216"/>
      <c r="DC19" s="216"/>
      <c r="DD19" s="216"/>
      <c r="DE19" s="218"/>
      <c r="DF19" s="216"/>
      <c r="DG19" s="216"/>
      <c r="DH19" s="216"/>
      <c r="DI19" s="216"/>
      <c r="DJ19" s="216"/>
      <c r="DK19" s="216"/>
    </row>
    <row r="20" spans="1:115" x14ac:dyDescent="0.2">
      <c r="A20" s="814" t="s">
        <v>337</v>
      </c>
      <c r="B20" s="815" t="s">
        <v>337</v>
      </c>
      <c r="C20" s="815" t="s">
        <v>337</v>
      </c>
      <c r="D20" s="215" t="s">
        <v>338</v>
      </c>
      <c r="E20" s="216">
        <v>15718056.609999999</v>
      </c>
      <c r="F20" s="216">
        <v>12366362.800000001</v>
      </c>
      <c r="G20" s="216">
        <v>3382262.41</v>
      </c>
      <c r="H20" s="216">
        <v>3262654</v>
      </c>
      <c r="I20" s="216">
        <v>1184296</v>
      </c>
      <c r="J20" s="216">
        <v>2490</v>
      </c>
      <c r="K20" s="216">
        <v>2024442</v>
      </c>
      <c r="L20" s="216">
        <v>202607.78</v>
      </c>
      <c r="M20" s="216">
        <v>101303.84</v>
      </c>
      <c r="N20" s="216">
        <v>61353.63</v>
      </c>
      <c r="O20" s="216"/>
      <c r="P20" s="216">
        <v>106155.46</v>
      </c>
      <c r="Q20" s="216">
        <v>396411</v>
      </c>
      <c r="R20" s="216"/>
      <c r="S20" s="216">
        <v>1642386.68</v>
      </c>
      <c r="T20" s="216">
        <v>1925418.81</v>
      </c>
      <c r="U20" s="216">
        <v>452680.78</v>
      </c>
      <c r="V20" s="216">
        <v>71950</v>
      </c>
      <c r="W20" s="216">
        <v>20000</v>
      </c>
      <c r="X20" s="216"/>
      <c r="Y20" s="216">
        <v>7796.6</v>
      </c>
      <c r="Z20" s="216">
        <v>30000</v>
      </c>
      <c r="AA20" s="216">
        <v>21408.560000000001</v>
      </c>
      <c r="AB20" s="216">
        <v>43555.4</v>
      </c>
      <c r="AC20" s="216">
        <v>2880</v>
      </c>
      <c r="AD20" s="216">
        <v>132719.28</v>
      </c>
      <c r="AE20" s="216"/>
      <c r="AF20" s="216">
        <v>74250</v>
      </c>
      <c r="AG20" s="216"/>
      <c r="AH20" s="216"/>
      <c r="AI20" s="216">
        <v>97672.54</v>
      </c>
      <c r="AJ20" s="216"/>
      <c r="AK20" s="216">
        <v>120</v>
      </c>
      <c r="AL20" s="216"/>
      <c r="AM20" s="216"/>
      <c r="AN20" s="216">
        <v>5000</v>
      </c>
      <c r="AO20" s="216">
        <v>100000</v>
      </c>
      <c r="AP20" s="216"/>
      <c r="AQ20" s="216">
        <v>253522.36</v>
      </c>
      <c r="AR20" s="216">
        <v>49969.66</v>
      </c>
      <c r="AS20" s="216">
        <v>165600</v>
      </c>
      <c r="AT20" s="216"/>
      <c r="AU20" s="216">
        <v>396293.63</v>
      </c>
      <c r="AV20" s="216">
        <v>1338120</v>
      </c>
      <c r="AW20" s="216"/>
      <c r="AX20" s="216"/>
      <c r="AY20" s="216"/>
      <c r="AZ20" s="216"/>
      <c r="BA20" s="216"/>
      <c r="BB20" s="216"/>
      <c r="BC20" s="216"/>
      <c r="BD20" s="216"/>
      <c r="BE20" s="216"/>
      <c r="BF20" s="216"/>
      <c r="BG20" s="216"/>
      <c r="BH20" s="216">
        <v>1338120</v>
      </c>
      <c r="BI20" s="216"/>
      <c r="BJ20" s="216"/>
      <c r="BK20" s="216"/>
      <c r="BL20" s="216"/>
      <c r="BM20" s="216"/>
      <c r="BN20" s="216"/>
      <c r="BO20" s="216"/>
      <c r="BP20" s="216"/>
      <c r="BQ20" s="216"/>
      <c r="BR20" s="216"/>
      <c r="BS20" s="216"/>
      <c r="BT20" s="216"/>
      <c r="BU20" s="216"/>
      <c r="BV20" s="216"/>
      <c r="BW20" s="216"/>
      <c r="BX20" s="216"/>
      <c r="BY20" s="216"/>
      <c r="BZ20" s="216"/>
      <c r="CA20" s="216">
        <v>88155</v>
      </c>
      <c r="CB20" s="216"/>
      <c r="CC20" s="216">
        <v>88155</v>
      </c>
      <c r="CD20" s="216"/>
      <c r="CE20" s="216"/>
      <c r="CF20" s="216"/>
      <c r="CG20" s="216"/>
      <c r="CH20" s="216"/>
      <c r="CI20" s="216"/>
      <c r="CJ20" s="216"/>
      <c r="CK20" s="216"/>
      <c r="CL20" s="216"/>
      <c r="CM20" s="216"/>
      <c r="CN20" s="216"/>
      <c r="CO20" s="216"/>
      <c r="CP20" s="216"/>
      <c r="CQ20" s="216"/>
      <c r="CR20" s="216"/>
      <c r="CS20" s="216"/>
      <c r="CT20" s="216"/>
      <c r="CU20" s="216"/>
      <c r="CV20" s="216"/>
      <c r="CW20" s="216"/>
      <c r="CX20" s="216"/>
      <c r="CY20" s="216"/>
      <c r="CZ20" s="216"/>
      <c r="DA20" s="217"/>
      <c r="DB20" s="216"/>
      <c r="DC20" s="216"/>
      <c r="DD20" s="216"/>
      <c r="DE20" s="218"/>
      <c r="DF20" s="216"/>
      <c r="DG20" s="216"/>
      <c r="DH20" s="216"/>
      <c r="DI20" s="216"/>
      <c r="DJ20" s="216"/>
      <c r="DK20" s="216"/>
    </row>
    <row r="21" spans="1:115" x14ac:dyDescent="0.2">
      <c r="A21" s="814" t="s">
        <v>339</v>
      </c>
      <c r="B21" s="815" t="s">
        <v>339</v>
      </c>
      <c r="C21" s="815" t="s">
        <v>339</v>
      </c>
      <c r="D21" s="215" t="s">
        <v>340</v>
      </c>
      <c r="E21" s="216">
        <v>49300</v>
      </c>
      <c r="F21" s="216"/>
      <c r="G21" s="216"/>
      <c r="H21" s="216"/>
      <c r="I21" s="216"/>
      <c r="J21" s="216"/>
      <c r="K21" s="216"/>
      <c r="L21" s="216"/>
      <c r="M21" s="216"/>
      <c r="N21" s="216"/>
      <c r="O21" s="216"/>
      <c r="P21" s="216"/>
      <c r="Q21" s="216"/>
      <c r="R21" s="216"/>
      <c r="S21" s="216"/>
      <c r="T21" s="216">
        <v>36700</v>
      </c>
      <c r="U21" s="216">
        <v>1355</v>
      </c>
      <c r="V21" s="216">
        <v>12589</v>
      </c>
      <c r="W21" s="216"/>
      <c r="X21" s="216"/>
      <c r="Y21" s="216"/>
      <c r="Z21" s="216"/>
      <c r="AA21" s="216">
        <v>3000</v>
      </c>
      <c r="AB21" s="216"/>
      <c r="AC21" s="216"/>
      <c r="AD21" s="216">
        <v>19756</v>
      </c>
      <c r="AE21" s="216"/>
      <c r="AF21" s="216"/>
      <c r="AG21" s="216"/>
      <c r="AH21" s="216"/>
      <c r="AI21" s="216"/>
      <c r="AJ21" s="216"/>
      <c r="AK21" s="216"/>
      <c r="AL21" s="216"/>
      <c r="AM21" s="216"/>
      <c r="AN21" s="216"/>
      <c r="AO21" s="216"/>
      <c r="AP21" s="216"/>
      <c r="AQ21" s="216"/>
      <c r="AR21" s="216"/>
      <c r="AS21" s="216"/>
      <c r="AT21" s="216"/>
      <c r="AU21" s="216"/>
      <c r="AV21" s="216">
        <v>12600</v>
      </c>
      <c r="AW21" s="216"/>
      <c r="AX21" s="216"/>
      <c r="AY21" s="216"/>
      <c r="AZ21" s="216"/>
      <c r="BA21" s="216"/>
      <c r="BB21" s="216"/>
      <c r="BC21" s="216"/>
      <c r="BD21" s="216"/>
      <c r="BE21" s="216"/>
      <c r="BF21" s="216"/>
      <c r="BG21" s="216"/>
      <c r="BH21" s="216">
        <v>12600</v>
      </c>
      <c r="BI21" s="216"/>
      <c r="BJ21" s="216"/>
      <c r="BK21" s="216"/>
      <c r="BL21" s="216"/>
      <c r="BM21" s="216"/>
      <c r="BN21" s="216"/>
      <c r="BO21" s="216"/>
      <c r="BP21" s="216"/>
      <c r="BQ21" s="216"/>
      <c r="BR21" s="216"/>
      <c r="BS21" s="216"/>
      <c r="BT21" s="216"/>
      <c r="BU21" s="216"/>
      <c r="BV21" s="216"/>
      <c r="BW21" s="216"/>
      <c r="BX21" s="216"/>
      <c r="BY21" s="216"/>
      <c r="BZ21" s="216"/>
      <c r="CA21" s="216"/>
      <c r="CB21" s="216"/>
      <c r="CC21" s="216"/>
      <c r="CD21" s="216"/>
      <c r="CE21" s="216"/>
      <c r="CF21" s="216"/>
      <c r="CG21" s="216"/>
      <c r="CH21" s="216"/>
      <c r="CI21" s="216"/>
      <c r="CJ21" s="216"/>
      <c r="CK21" s="216"/>
      <c r="CL21" s="216"/>
      <c r="CM21" s="216"/>
      <c r="CN21" s="216"/>
      <c r="CO21" s="216"/>
      <c r="CP21" s="216"/>
      <c r="CQ21" s="216"/>
      <c r="CR21" s="216"/>
      <c r="CS21" s="216"/>
      <c r="CT21" s="216"/>
      <c r="CU21" s="216"/>
      <c r="CV21" s="216"/>
      <c r="CW21" s="216"/>
      <c r="CX21" s="216"/>
      <c r="CY21" s="216"/>
      <c r="CZ21" s="216"/>
      <c r="DA21" s="217"/>
      <c r="DB21" s="216"/>
      <c r="DC21" s="216"/>
      <c r="DD21" s="216"/>
      <c r="DE21" s="218"/>
      <c r="DF21" s="216"/>
      <c r="DG21" s="216"/>
      <c r="DH21" s="216"/>
      <c r="DI21" s="216"/>
      <c r="DJ21" s="216"/>
      <c r="DK21" s="216"/>
    </row>
    <row r="22" spans="1:115" x14ac:dyDescent="0.2">
      <c r="A22" s="814" t="s">
        <v>341</v>
      </c>
      <c r="B22" s="815" t="s">
        <v>341</v>
      </c>
      <c r="C22" s="815" t="s">
        <v>341</v>
      </c>
      <c r="D22" s="215" t="s">
        <v>342</v>
      </c>
      <c r="E22" s="216">
        <v>12591115.52</v>
      </c>
      <c r="F22" s="216">
        <v>123120</v>
      </c>
      <c r="G22" s="216"/>
      <c r="H22" s="216"/>
      <c r="I22" s="216"/>
      <c r="J22" s="216">
        <v>123120</v>
      </c>
      <c r="K22" s="216"/>
      <c r="L22" s="216"/>
      <c r="M22" s="216"/>
      <c r="N22" s="216"/>
      <c r="O22" s="216"/>
      <c r="P22" s="216"/>
      <c r="Q22" s="216"/>
      <c r="R22" s="216"/>
      <c r="S22" s="216"/>
      <c r="T22" s="216">
        <v>4670195.5199999996</v>
      </c>
      <c r="U22" s="216">
        <v>141513.4</v>
      </c>
      <c r="V22" s="216">
        <v>76016.399999999994</v>
      </c>
      <c r="W22" s="216"/>
      <c r="X22" s="216">
        <v>19509.400000000001</v>
      </c>
      <c r="Y22" s="216"/>
      <c r="Z22" s="216"/>
      <c r="AA22" s="216">
        <v>3000</v>
      </c>
      <c r="AB22" s="216"/>
      <c r="AC22" s="216"/>
      <c r="AD22" s="216">
        <v>318718.5</v>
      </c>
      <c r="AE22" s="216"/>
      <c r="AF22" s="216"/>
      <c r="AG22" s="216">
        <v>2800</v>
      </c>
      <c r="AH22" s="216"/>
      <c r="AI22" s="216"/>
      <c r="AJ22" s="216">
        <v>3000</v>
      </c>
      <c r="AK22" s="216"/>
      <c r="AL22" s="216"/>
      <c r="AM22" s="216"/>
      <c r="AN22" s="216">
        <v>2766478.94</v>
      </c>
      <c r="AO22" s="216">
        <v>504496.86</v>
      </c>
      <c r="AP22" s="216"/>
      <c r="AQ22" s="216"/>
      <c r="AR22" s="216"/>
      <c r="AS22" s="216">
        <v>29260</v>
      </c>
      <c r="AT22" s="216"/>
      <c r="AU22" s="216">
        <v>805402.02</v>
      </c>
      <c r="AV22" s="216">
        <v>7797800</v>
      </c>
      <c r="AW22" s="216"/>
      <c r="AX22" s="216"/>
      <c r="AY22" s="216"/>
      <c r="AZ22" s="216"/>
      <c r="BA22" s="216"/>
      <c r="BB22" s="216"/>
      <c r="BC22" s="216"/>
      <c r="BD22" s="216"/>
      <c r="BE22" s="216"/>
      <c r="BF22" s="216"/>
      <c r="BG22" s="216"/>
      <c r="BH22" s="216">
        <v>7797800</v>
      </c>
      <c r="BI22" s="216"/>
      <c r="BJ22" s="216"/>
      <c r="BK22" s="216"/>
      <c r="BL22" s="216"/>
      <c r="BM22" s="216"/>
      <c r="BN22" s="216"/>
      <c r="BO22" s="216"/>
      <c r="BP22" s="216"/>
      <c r="BQ22" s="216"/>
      <c r="BR22" s="216"/>
      <c r="BS22" s="216"/>
      <c r="BT22" s="216"/>
      <c r="BU22" s="216"/>
      <c r="BV22" s="216"/>
      <c r="BW22" s="216"/>
      <c r="BX22" s="216"/>
      <c r="BY22" s="216"/>
      <c r="BZ22" s="216"/>
      <c r="CA22" s="216"/>
      <c r="CB22" s="216"/>
      <c r="CC22" s="216"/>
      <c r="CD22" s="216"/>
      <c r="CE22" s="216"/>
      <c r="CF22" s="216"/>
      <c r="CG22" s="216"/>
      <c r="CH22" s="216"/>
      <c r="CI22" s="216"/>
      <c r="CJ22" s="216"/>
      <c r="CK22" s="216"/>
      <c r="CL22" s="216"/>
      <c r="CM22" s="216"/>
      <c r="CN22" s="216"/>
      <c r="CO22" s="216"/>
      <c r="CP22" s="216"/>
      <c r="CQ22" s="216"/>
      <c r="CR22" s="216"/>
      <c r="CS22" s="216"/>
      <c r="CT22" s="216"/>
      <c r="CU22" s="216"/>
      <c r="CV22" s="216"/>
      <c r="CW22" s="216"/>
      <c r="CX22" s="216"/>
      <c r="CY22" s="216"/>
      <c r="CZ22" s="216"/>
      <c r="DA22" s="217"/>
      <c r="DB22" s="216"/>
      <c r="DC22" s="216"/>
      <c r="DD22" s="216"/>
      <c r="DE22" s="218"/>
      <c r="DF22" s="216"/>
      <c r="DG22" s="216"/>
      <c r="DH22" s="216"/>
      <c r="DI22" s="216"/>
      <c r="DJ22" s="216"/>
      <c r="DK22" s="216"/>
    </row>
    <row r="23" spans="1:115" x14ac:dyDescent="0.2">
      <c r="A23" s="814" t="s">
        <v>343</v>
      </c>
      <c r="B23" s="815" t="s">
        <v>343</v>
      </c>
      <c r="C23" s="815" t="s">
        <v>343</v>
      </c>
      <c r="D23" s="215" t="s">
        <v>344</v>
      </c>
      <c r="E23" s="216">
        <v>5454028.6900000004</v>
      </c>
      <c r="F23" s="216">
        <v>3774277.69</v>
      </c>
      <c r="G23" s="216"/>
      <c r="H23" s="216"/>
      <c r="I23" s="216"/>
      <c r="J23" s="216"/>
      <c r="K23" s="216"/>
      <c r="L23" s="216">
        <v>2609389.3199999998</v>
      </c>
      <c r="M23" s="216">
        <v>1164888.3700000001</v>
      </c>
      <c r="N23" s="216"/>
      <c r="O23" s="216"/>
      <c r="P23" s="216"/>
      <c r="Q23" s="216"/>
      <c r="R23" s="216"/>
      <c r="S23" s="216"/>
      <c r="T23" s="216">
        <v>29850</v>
      </c>
      <c r="U23" s="216"/>
      <c r="V23" s="216"/>
      <c r="W23" s="216"/>
      <c r="X23" s="216"/>
      <c r="Y23" s="216"/>
      <c r="Z23" s="216"/>
      <c r="AA23" s="216"/>
      <c r="AB23" s="216"/>
      <c r="AC23" s="216"/>
      <c r="AD23" s="216"/>
      <c r="AE23" s="216"/>
      <c r="AF23" s="216"/>
      <c r="AG23" s="216"/>
      <c r="AH23" s="216"/>
      <c r="AI23" s="216"/>
      <c r="AJ23" s="216"/>
      <c r="AK23" s="216"/>
      <c r="AL23" s="216"/>
      <c r="AM23" s="216"/>
      <c r="AN23" s="216"/>
      <c r="AO23" s="216"/>
      <c r="AP23" s="216"/>
      <c r="AQ23" s="216"/>
      <c r="AR23" s="216"/>
      <c r="AS23" s="216"/>
      <c r="AT23" s="216"/>
      <c r="AU23" s="216">
        <v>29850</v>
      </c>
      <c r="AV23" s="216">
        <v>1649901</v>
      </c>
      <c r="AW23" s="216"/>
      <c r="AX23" s="216">
        <v>1649901</v>
      </c>
      <c r="AY23" s="216"/>
      <c r="AZ23" s="216"/>
      <c r="BA23" s="216"/>
      <c r="BB23" s="216"/>
      <c r="BC23" s="216"/>
      <c r="BD23" s="216"/>
      <c r="BE23" s="216"/>
      <c r="BF23" s="216"/>
      <c r="BG23" s="216"/>
      <c r="BH23" s="216"/>
      <c r="BI23" s="216"/>
      <c r="BJ23" s="216"/>
      <c r="BK23" s="216"/>
      <c r="BL23" s="216"/>
      <c r="BM23" s="216"/>
      <c r="BN23" s="216"/>
      <c r="BO23" s="216"/>
      <c r="BP23" s="216"/>
      <c r="BQ23" s="216"/>
      <c r="BR23" s="216"/>
      <c r="BS23" s="216"/>
      <c r="BT23" s="216"/>
      <c r="BU23" s="216"/>
      <c r="BV23" s="216"/>
      <c r="BW23" s="216"/>
      <c r="BX23" s="216"/>
      <c r="BY23" s="216"/>
      <c r="BZ23" s="216"/>
      <c r="CA23" s="216"/>
      <c r="CB23" s="216"/>
      <c r="CC23" s="216"/>
      <c r="CD23" s="216"/>
      <c r="CE23" s="216"/>
      <c r="CF23" s="216"/>
      <c r="CG23" s="216"/>
      <c r="CH23" s="216"/>
      <c r="CI23" s="216"/>
      <c r="CJ23" s="216"/>
      <c r="CK23" s="216"/>
      <c r="CL23" s="216"/>
      <c r="CM23" s="216"/>
      <c r="CN23" s="216"/>
      <c r="CO23" s="216"/>
      <c r="CP23" s="216"/>
      <c r="CQ23" s="216"/>
      <c r="CR23" s="216"/>
      <c r="CS23" s="216"/>
      <c r="CT23" s="216"/>
      <c r="CU23" s="216"/>
      <c r="CV23" s="216"/>
      <c r="CW23" s="216"/>
      <c r="CX23" s="216"/>
      <c r="CY23" s="216"/>
      <c r="CZ23" s="216"/>
      <c r="DA23" s="217"/>
      <c r="DB23" s="216"/>
      <c r="DC23" s="216"/>
      <c r="DD23" s="216"/>
      <c r="DE23" s="218"/>
      <c r="DF23" s="216"/>
      <c r="DG23" s="216"/>
      <c r="DH23" s="216"/>
      <c r="DI23" s="216"/>
      <c r="DJ23" s="216"/>
      <c r="DK23" s="216"/>
    </row>
    <row r="24" spans="1:115" x14ac:dyDescent="0.2">
      <c r="A24" s="814" t="s">
        <v>345</v>
      </c>
      <c r="B24" s="815" t="s">
        <v>345</v>
      </c>
      <c r="C24" s="815" t="s">
        <v>345</v>
      </c>
      <c r="D24" s="215" t="s">
        <v>346</v>
      </c>
      <c r="E24" s="216">
        <v>885767</v>
      </c>
      <c r="F24" s="216"/>
      <c r="G24" s="216"/>
      <c r="H24" s="216"/>
      <c r="I24" s="216"/>
      <c r="J24" s="216"/>
      <c r="K24" s="216"/>
      <c r="L24" s="216"/>
      <c r="M24" s="216"/>
      <c r="N24" s="216"/>
      <c r="O24" s="216"/>
      <c r="P24" s="216"/>
      <c r="Q24" s="216"/>
      <c r="R24" s="216"/>
      <c r="S24" s="216"/>
      <c r="T24" s="216">
        <v>29850</v>
      </c>
      <c r="U24" s="216"/>
      <c r="V24" s="216"/>
      <c r="W24" s="216"/>
      <c r="X24" s="216"/>
      <c r="Y24" s="216"/>
      <c r="Z24" s="216"/>
      <c r="AA24" s="216"/>
      <c r="AB24" s="216"/>
      <c r="AC24" s="216"/>
      <c r="AD24" s="216"/>
      <c r="AE24" s="216"/>
      <c r="AF24" s="216"/>
      <c r="AG24" s="216"/>
      <c r="AH24" s="216"/>
      <c r="AI24" s="216"/>
      <c r="AJ24" s="216"/>
      <c r="AK24" s="216"/>
      <c r="AL24" s="216"/>
      <c r="AM24" s="216"/>
      <c r="AN24" s="216"/>
      <c r="AO24" s="216"/>
      <c r="AP24" s="216"/>
      <c r="AQ24" s="216"/>
      <c r="AR24" s="216"/>
      <c r="AS24" s="216"/>
      <c r="AT24" s="216"/>
      <c r="AU24" s="216">
        <v>29850</v>
      </c>
      <c r="AV24" s="216">
        <v>855917</v>
      </c>
      <c r="AW24" s="216"/>
      <c r="AX24" s="216">
        <v>855917</v>
      </c>
      <c r="AY24" s="216"/>
      <c r="AZ24" s="216"/>
      <c r="BA24" s="216"/>
      <c r="BB24" s="216"/>
      <c r="BC24" s="216"/>
      <c r="BD24" s="216"/>
      <c r="BE24" s="216"/>
      <c r="BF24" s="216"/>
      <c r="BG24" s="216"/>
      <c r="BH24" s="216"/>
      <c r="BI24" s="216"/>
      <c r="BJ24" s="216"/>
      <c r="BK24" s="216"/>
      <c r="BL24" s="216"/>
      <c r="BM24" s="216"/>
      <c r="BN24" s="216"/>
      <c r="BO24" s="216"/>
      <c r="BP24" s="216"/>
      <c r="BQ24" s="216"/>
      <c r="BR24" s="216"/>
      <c r="BS24" s="216"/>
      <c r="BT24" s="216"/>
      <c r="BU24" s="216"/>
      <c r="BV24" s="216"/>
      <c r="BW24" s="216"/>
      <c r="BX24" s="216"/>
      <c r="BY24" s="216"/>
      <c r="BZ24" s="216"/>
      <c r="CA24" s="216"/>
      <c r="CB24" s="216"/>
      <c r="CC24" s="216"/>
      <c r="CD24" s="216"/>
      <c r="CE24" s="216"/>
      <c r="CF24" s="216"/>
      <c r="CG24" s="216"/>
      <c r="CH24" s="216"/>
      <c r="CI24" s="216"/>
      <c r="CJ24" s="216"/>
      <c r="CK24" s="216"/>
      <c r="CL24" s="216"/>
      <c r="CM24" s="216"/>
      <c r="CN24" s="216"/>
      <c r="CO24" s="216"/>
      <c r="CP24" s="216"/>
      <c r="CQ24" s="216"/>
      <c r="CR24" s="216"/>
      <c r="CS24" s="216"/>
      <c r="CT24" s="216"/>
      <c r="CU24" s="216"/>
      <c r="CV24" s="216"/>
      <c r="CW24" s="216"/>
      <c r="CX24" s="216"/>
      <c r="CY24" s="216"/>
      <c r="CZ24" s="216"/>
      <c r="DA24" s="217"/>
      <c r="DB24" s="216"/>
      <c r="DC24" s="216"/>
      <c r="DD24" s="216"/>
      <c r="DE24" s="218"/>
      <c r="DF24" s="216"/>
      <c r="DG24" s="216"/>
      <c r="DH24" s="216"/>
      <c r="DI24" s="216"/>
      <c r="DJ24" s="216"/>
      <c r="DK24" s="216"/>
    </row>
    <row r="25" spans="1:115" x14ac:dyDescent="0.2">
      <c r="A25" s="814" t="s">
        <v>347</v>
      </c>
      <c r="B25" s="815" t="s">
        <v>347</v>
      </c>
      <c r="C25" s="815" t="s">
        <v>347</v>
      </c>
      <c r="D25" s="215" t="s">
        <v>348</v>
      </c>
      <c r="E25" s="216">
        <v>793984</v>
      </c>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c r="AO25" s="216"/>
      <c r="AP25" s="216"/>
      <c r="AQ25" s="216"/>
      <c r="AR25" s="216"/>
      <c r="AS25" s="216"/>
      <c r="AT25" s="216"/>
      <c r="AU25" s="216"/>
      <c r="AV25" s="216">
        <v>793984</v>
      </c>
      <c r="AW25" s="216"/>
      <c r="AX25" s="216">
        <v>793984</v>
      </c>
      <c r="AY25" s="216"/>
      <c r="AZ25" s="216"/>
      <c r="BA25" s="216"/>
      <c r="BB25" s="216"/>
      <c r="BC25" s="216"/>
      <c r="BD25" s="216"/>
      <c r="BE25" s="216"/>
      <c r="BF25" s="216"/>
      <c r="BG25" s="216"/>
      <c r="BH25" s="216"/>
      <c r="BI25" s="216"/>
      <c r="BJ25" s="216"/>
      <c r="BK25" s="216"/>
      <c r="BL25" s="216"/>
      <c r="BM25" s="216"/>
      <c r="BN25" s="216"/>
      <c r="BO25" s="216"/>
      <c r="BP25" s="216"/>
      <c r="BQ25" s="216"/>
      <c r="BR25" s="216"/>
      <c r="BS25" s="216"/>
      <c r="BT25" s="216"/>
      <c r="BU25" s="216"/>
      <c r="BV25" s="216"/>
      <c r="BW25" s="216"/>
      <c r="BX25" s="216"/>
      <c r="BY25" s="216"/>
      <c r="BZ25" s="216"/>
      <c r="CA25" s="216"/>
      <c r="CB25" s="216"/>
      <c r="CC25" s="216"/>
      <c r="CD25" s="216"/>
      <c r="CE25" s="216"/>
      <c r="CF25" s="216"/>
      <c r="CG25" s="216"/>
      <c r="CH25" s="216"/>
      <c r="CI25" s="216"/>
      <c r="CJ25" s="216"/>
      <c r="CK25" s="216"/>
      <c r="CL25" s="216"/>
      <c r="CM25" s="216"/>
      <c r="CN25" s="216"/>
      <c r="CO25" s="216"/>
      <c r="CP25" s="216"/>
      <c r="CQ25" s="216"/>
      <c r="CR25" s="216"/>
      <c r="CS25" s="216"/>
      <c r="CT25" s="216"/>
      <c r="CU25" s="216"/>
      <c r="CV25" s="216"/>
      <c r="CW25" s="216"/>
      <c r="CX25" s="216"/>
      <c r="CY25" s="216"/>
      <c r="CZ25" s="216"/>
      <c r="DA25" s="217"/>
      <c r="DB25" s="216"/>
      <c r="DC25" s="216"/>
      <c r="DD25" s="216"/>
      <c r="DE25" s="218"/>
      <c r="DF25" s="216"/>
      <c r="DG25" s="216"/>
      <c r="DH25" s="216"/>
      <c r="DI25" s="216"/>
      <c r="DJ25" s="216"/>
      <c r="DK25" s="216"/>
    </row>
    <row r="26" spans="1:115" x14ac:dyDescent="0.2">
      <c r="A26" s="814" t="s">
        <v>349</v>
      </c>
      <c r="B26" s="815" t="s">
        <v>349</v>
      </c>
      <c r="C26" s="815" t="s">
        <v>349</v>
      </c>
      <c r="D26" s="215" t="s">
        <v>350</v>
      </c>
      <c r="E26" s="216">
        <v>2609389.3199999998</v>
      </c>
      <c r="F26" s="216">
        <v>2609389.3199999998</v>
      </c>
      <c r="G26" s="216"/>
      <c r="H26" s="216"/>
      <c r="I26" s="216"/>
      <c r="J26" s="216"/>
      <c r="K26" s="216"/>
      <c r="L26" s="216">
        <v>2609389.3199999998</v>
      </c>
      <c r="M26" s="216"/>
      <c r="N26" s="216"/>
      <c r="O26" s="216"/>
      <c r="P26" s="216"/>
      <c r="Q26" s="216"/>
      <c r="R26" s="216"/>
      <c r="S26" s="216"/>
      <c r="T26" s="216"/>
      <c r="U26" s="216"/>
      <c r="V26" s="216"/>
      <c r="W26" s="216"/>
      <c r="X26" s="216"/>
      <c r="Y26" s="216"/>
      <c r="Z26" s="216"/>
      <c r="AA26" s="216"/>
      <c r="AB26" s="216"/>
      <c r="AC26" s="216"/>
      <c r="AD26" s="216"/>
      <c r="AE26" s="216"/>
      <c r="AF26" s="216"/>
      <c r="AG26" s="216"/>
      <c r="AH26" s="216"/>
      <c r="AI26" s="216"/>
      <c r="AJ26" s="216"/>
      <c r="AK26" s="216"/>
      <c r="AL26" s="216"/>
      <c r="AM26" s="216"/>
      <c r="AN26" s="216"/>
      <c r="AO26" s="216"/>
      <c r="AP26" s="216"/>
      <c r="AQ26" s="216"/>
      <c r="AR26" s="216"/>
      <c r="AS26" s="216"/>
      <c r="AT26" s="216"/>
      <c r="AU26" s="216"/>
      <c r="AV26" s="216"/>
      <c r="AW26" s="216"/>
      <c r="AX26" s="216"/>
      <c r="AY26" s="216"/>
      <c r="AZ26" s="216"/>
      <c r="BA26" s="216"/>
      <c r="BB26" s="216"/>
      <c r="BC26" s="216"/>
      <c r="BD26" s="216"/>
      <c r="BE26" s="216"/>
      <c r="BF26" s="216"/>
      <c r="BG26" s="216"/>
      <c r="BH26" s="216"/>
      <c r="BI26" s="216"/>
      <c r="BJ26" s="216"/>
      <c r="BK26" s="216"/>
      <c r="BL26" s="216"/>
      <c r="BM26" s="216"/>
      <c r="BN26" s="216"/>
      <c r="BO26" s="216"/>
      <c r="BP26" s="216"/>
      <c r="BQ26" s="216"/>
      <c r="BR26" s="216"/>
      <c r="BS26" s="216"/>
      <c r="BT26" s="216"/>
      <c r="BU26" s="216"/>
      <c r="BV26" s="216"/>
      <c r="BW26" s="216"/>
      <c r="BX26" s="216"/>
      <c r="BY26" s="216"/>
      <c r="BZ26" s="216"/>
      <c r="CA26" s="216"/>
      <c r="CB26" s="216"/>
      <c r="CC26" s="216"/>
      <c r="CD26" s="216"/>
      <c r="CE26" s="216"/>
      <c r="CF26" s="216"/>
      <c r="CG26" s="216"/>
      <c r="CH26" s="216"/>
      <c r="CI26" s="216"/>
      <c r="CJ26" s="216"/>
      <c r="CK26" s="216"/>
      <c r="CL26" s="216"/>
      <c r="CM26" s="216"/>
      <c r="CN26" s="216"/>
      <c r="CO26" s="216"/>
      <c r="CP26" s="216"/>
      <c r="CQ26" s="216"/>
      <c r="CR26" s="216"/>
      <c r="CS26" s="216"/>
      <c r="CT26" s="216"/>
      <c r="CU26" s="216"/>
      <c r="CV26" s="216"/>
      <c r="CW26" s="216"/>
      <c r="CX26" s="216"/>
      <c r="CY26" s="216"/>
      <c r="CZ26" s="216"/>
      <c r="DA26" s="217"/>
      <c r="DB26" s="216"/>
      <c r="DC26" s="216"/>
      <c r="DD26" s="216"/>
      <c r="DE26" s="218"/>
      <c r="DF26" s="216"/>
      <c r="DG26" s="216"/>
      <c r="DH26" s="216"/>
      <c r="DI26" s="216"/>
      <c r="DJ26" s="216"/>
      <c r="DK26" s="216"/>
    </row>
    <row r="27" spans="1:115" x14ac:dyDescent="0.2">
      <c r="A27" s="814" t="s">
        <v>351</v>
      </c>
      <c r="B27" s="815" t="s">
        <v>351</v>
      </c>
      <c r="C27" s="815" t="s">
        <v>351</v>
      </c>
      <c r="D27" s="215" t="s">
        <v>352</v>
      </c>
      <c r="E27" s="216">
        <v>1164888.3700000001</v>
      </c>
      <c r="F27" s="216">
        <v>1164888.3700000001</v>
      </c>
      <c r="G27" s="216"/>
      <c r="H27" s="216"/>
      <c r="I27" s="216"/>
      <c r="J27" s="216"/>
      <c r="K27" s="216"/>
      <c r="L27" s="216"/>
      <c r="M27" s="216">
        <v>1164888.3700000001</v>
      </c>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c r="AO27" s="216"/>
      <c r="AP27" s="216"/>
      <c r="AQ27" s="216"/>
      <c r="AR27" s="216"/>
      <c r="AS27" s="216"/>
      <c r="AT27" s="216"/>
      <c r="AU27" s="216"/>
      <c r="AV27" s="216"/>
      <c r="AW27" s="216"/>
      <c r="AX27" s="216"/>
      <c r="AY27" s="216"/>
      <c r="AZ27" s="216"/>
      <c r="BA27" s="216"/>
      <c r="BB27" s="216"/>
      <c r="BC27" s="216"/>
      <c r="BD27" s="216"/>
      <c r="BE27" s="216"/>
      <c r="BF27" s="216"/>
      <c r="BG27" s="216"/>
      <c r="BH27" s="216"/>
      <c r="BI27" s="216"/>
      <c r="BJ27" s="216"/>
      <c r="BK27" s="216"/>
      <c r="BL27" s="216"/>
      <c r="BM27" s="216"/>
      <c r="BN27" s="216"/>
      <c r="BO27" s="216"/>
      <c r="BP27" s="216"/>
      <c r="BQ27" s="216"/>
      <c r="BR27" s="216"/>
      <c r="BS27" s="216"/>
      <c r="BT27" s="216"/>
      <c r="BU27" s="216"/>
      <c r="BV27" s="216"/>
      <c r="BW27" s="216"/>
      <c r="BX27" s="216"/>
      <c r="BY27" s="216"/>
      <c r="BZ27" s="216"/>
      <c r="CA27" s="216"/>
      <c r="CB27" s="216"/>
      <c r="CC27" s="216"/>
      <c r="CD27" s="216"/>
      <c r="CE27" s="216"/>
      <c r="CF27" s="216"/>
      <c r="CG27" s="216"/>
      <c r="CH27" s="216"/>
      <c r="CI27" s="216"/>
      <c r="CJ27" s="216"/>
      <c r="CK27" s="216"/>
      <c r="CL27" s="216"/>
      <c r="CM27" s="216"/>
      <c r="CN27" s="216"/>
      <c r="CO27" s="216"/>
      <c r="CP27" s="216"/>
      <c r="CQ27" s="216"/>
      <c r="CR27" s="216"/>
      <c r="CS27" s="216"/>
      <c r="CT27" s="216"/>
      <c r="CU27" s="216"/>
      <c r="CV27" s="216"/>
      <c r="CW27" s="216"/>
      <c r="CX27" s="216"/>
      <c r="CY27" s="216"/>
      <c r="CZ27" s="216"/>
      <c r="DA27" s="217"/>
      <c r="DB27" s="216"/>
      <c r="DC27" s="216"/>
      <c r="DD27" s="216"/>
      <c r="DE27" s="218"/>
      <c r="DF27" s="216"/>
      <c r="DG27" s="216"/>
      <c r="DH27" s="216"/>
      <c r="DI27" s="216"/>
      <c r="DJ27" s="216"/>
      <c r="DK27" s="216"/>
    </row>
    <row r="28" spans="1:115" x14ac:dyDescent="0.2">
      <c r="A28" s="814" t="s">
        <v>353</v>
      </c>
      <c r="B28" s="815" t="s">
        <v>353</v>
      </c>
      <c r="C28" s="815" t="s">
        <v>353</v>
      </c>
      <c r="D28" s="215" t="s">
        <v>354</v>
      </c>
      <c r="E28" s="216">
        <v>5885314.4800000004</v>
      </c>
      <c r="F28" s="216"/>
      <c r="G28" s="216"/>
      <c r="H28" s="216"/>
      <c r="I28" s="216"/>
      <c r="J28" s="216"/>
      <c r="K28" s="216"/>
      <c r="L28" s="216"/>
      <c r="M28" s="216"/>
      <c r="N28" s="216"/>
      <c r="O28" s="216"/>
      <c r="P28" s="216"/>
      <c r="Q28" s="216"/>
      <c r="R28" s="216"/>
      <c r="S28" s="216"/>
      <c r="T28" s="216">
        <v>3055676.48</v>
      </c>
      <c r="U28" s="216">
        <v>7680</v>
      </c>
      <c r="V28" s="216">
        <v>39799.599999999999</v>
      </c>
      <c r="W28" s="216"/>
      <c r="X28" s="216"/>
      <c r="Y28" s="216"/>
      <c r="Z28" s="216"/>
      <c r="AA28" s="216"/>
      <c r="AB28" s="216"/>
      <c r="AC28" s="216"/>
      <c r="AD28" s="216"/>
      <c r="AE28" s="216"/>
      <c r="AF28" s="216"/>
      <c r="AG28" s="216">
        <v>41000</v>
      </c>
      <c r="AH28" s="216"/>
      <c r="AI28" s="216"/>
      <c r="AJ28" s="216"/>
      <c r="AK28" s="216"/>
      <c r="AL28" s="216"/>
      <c r="AM28" s="216"/>
      <c r="AN28" s="216">
        <v>20100</v>
      </c>
      <c r="AO28" s="216">
        <v>1665066.08</v>
      </c>
      <c r="AP28" s="216"/>
      <c r="AQ28" s="216"/>
      <c r="AR28" s="216"/>
      <c r="AS28" s="216"/>
      <c r="AT28" s="216"/>
      <c r="AU28" s="216">
        <v>1282030.8</v>
      </c>
      <c r="AV28" s="216">
        <v>427638</v>
      </c>
      <c r="AW28" s="216"/>
      <c r="AX28" s="216"/>
      <c r="AY28" s="216"/>
      <c r="AZ28" s="216"/>
      <c r="BA28" s="216"/>
      <c r="BB28" s="216"/>
      <c r="BC28" s="216"/>
      <c r="BD28" s="216"/>
      <c r="BE28" s="216"/>
      <c r="BF28" s="216"/>
      <c r="BG28" s="216"/>
      <c r="BH28" s="216">
        <v>427638</v>
      </c>
      <c r="BI28" s="216"/>
      <c r="BJ28" s="216"/>
      <c r="BK28" s="216"/>
      <c r="BL28" s="216"/>
      <c r="BM28" s="216"/>
      <c r="BN28" s="216"/>
      <c r="BO28" s="216"/>
      <c r="BP28" s="216"/>
      <c r="BQ28" s="216"/>
      <c r="BR28" s="216"/>
      <c r="BS28" s="216"/>
      <c r="BT28" s="216"/>
      <c r="BU28" s="216"/>
      <c r="BV28" s="216"/>
      <c r="BW28" s="216"/>
      <c r="BX28" s="216"/>
      <c r="BY28" s="216"/>
      <c r="BZ28" s="216"/>
      <c r="CA28" s="216">
        <v>57000</v>
      </c>
      <c r="CB28" s="216"/>
      <c r="CC28" s="216"/>
      <c r="CD28" s="216"/>
      <c r="CE28" s="216"/>
      <c r="CF28" s="216"/>
      <c r="CG28" s="216">
        <v>57000</v>
      </c>
      <c r="CH28" s="216"/>
      <c r="CI28" s="216"/>
      <c r="CJ28" s="216"/>
      <c r="CK28" s="216"/>
      <c r="CL28" s="216"/>
      <c r="CM28" s="216"/>
      <c r="CN28" s="216"/>
      <c r="CO28" s="216"/>
      <c r="CP28" s="216"/>
      <c r="CQ28" s="216"/>
      <c r="CR28" s="216"/>
      <c r="CS28" s="216"/>
      <c r="CT28" s="216"/>
      <c r="CU28" s="216">
        <v>2345000</v>
      </c>
      <c r="CV28" s="216"/>
      <c r="CW28" s="216"/>
      <c r="CX28" s="216"/>
      <c r="CY28" s="216"/>
      <c r="CZ28" s="216"/>
      <c r="DA28" s="217">
        <v>2345000</v>
      </c>
      <c r="DB28" s="216"/>
      <c r="DC28" s="216"/>
      <c r="DD28" s="216"/>
      <c r="DE28" s="218"/>
      <c r="DF28" s="216"/>
      <c r="DG28" s="216"/>
      <c r="DH28" s="216"/>
      <c r="DI28" s="216"/>
      <c r="DJ28" s="216"/>
      <c r="DK28" s="216"/>
    </row>
    <row r="29" spans="1:115" x14ac:dyDescent="0.2">
      <c r="A29" s="814" t="s">
        <v>355</v>
      </c>
      <c r="B29" s="815" t="s">
        <v>355</v>
      </c>
      <c r="C29" s="815" t="s">
        <v>355</v>
      </c>
      <c r="D29" s="215" t="s">
        <v>356</v>
      </c>
      <c r="E29" s="216">
        <v>2657076.48</v>
      </c>
      <c r="F29" s="216"/>
      <c r="G29" s="216"/>
      <c r="H29" s="216"/>
      <c r="I29" s="216"/>
      <c r="J29" s="216"/>
      <c r="K29" s="216"/>
      <c r="L29" s="216"/>
      <c r="M29" s="216"/>
      <c r="N29" s="216"/>
      <c r="O29" s="216"/>
      <c r="P29" s="216"/>
      <c r="Q29" s="216"/>
      <c r="R29" s="216"/>
      <c r="S29" s="216"/>
      <c r="T29" s="216">
        <v>2600076.48</v>
      </c>
      <c r="U29" s="216">
        <v>7680</v>
      </c>
      <c r="V29" s="216">
        <v>39799.599999999999</v>
      </c>
      <c r="W29" s="216"/>
      <c r="X29" s="216"/>
      <c r="Y29" s="216"/>
      <c r="Z29" s="216"/>
      <c r="AA29" s="216"/>
      <c r="AB29" s="216"/>
      <c r="AC29" s="216"/>
      <c r="AD29" s="216"/>
      <c r="AE29" s="216"/>
      <c r="AF29" s="216"/>
      <c r="AG29" s="216">
        <v>41000</v>
      </c>
      <c r="AH29" s="216"/>
      <c r="AI29" s="216"/>
      <c r="AJ29" s="216"/>
      <c r="AK29" s="216"/>
      <c r="AL29" s="216"/>
      <c r="AM29" s="216"/>
      <c r="AN29" s="216">
        <v>500</v>
      </c>
      <c r="AO29" s="216">
        <v>1459066.08</v>
      </c>
      <c r="AP29" s="216"/>
      <c r="AQ29" s="216"/>
      <c r="AR29" s="216"/>
      <c r="AS29" s="216"/>
      <c r="AT29" s="216"/>
      <c r="AU29" s="216">
        <v>1052030.8</v>
      </c>
      <c r="AV29" s="216"/>
      <c r="AW29" s="216"/>
      <c r="AX29" s="216"/>
      <c r="AY29" s="216"/>
      <c r="AZ29" s="216"/>
      <c r="BA29" s="216"/>
      <c r="BB29" s="216"/>
      <c r="BC29" s="216"/>
      <c r="BD29" s="216"/>
      <c r="BE29" s="216"/>
      <c r="BF29" s="216"/>
      <c r="BG29" s="216"/>
      <c r="BH29" s="216"/>
      <c r="BI29" s="216"/>
      <c r="BJ29" s="216"/>
      <c r="BK29" s="216"/>
      <c r="BL29" s="216"/>
      <c r="BM29" s="216"/>
      <c r="BN29" s="216"/>
      <c r="BO29" s="216"/>
      <c r="BP29" s="216"/>
      <c r="BQ29" s="216"/>
      <c r="BR29" s="216"/>
      <c r="BS29" s="216"/>
      <c r="BT29" s="216"/>
      <c r="BU29" s="216"/>
      <c r="BV29" s="216"/>
      <c r="BW29" s="216"/>
      <c r="BX29" s="216"/>
      <c r="BY29" s="216"/>
      <c r="BZ29" s="216"/>
      <c r="CA29" s="216">
        <v>57000</v>
      </c>
      <c r="CB29" s="216"/>
      <c r="CC29" s="216"/>
      <c r="CD29" s="216"/>
      <c r="CE29" s="216"/>
      <c r="CF29" s="216"/>
      <c r="CG29" s="216">
        <v>57000</v>
      </c>
      <c r="CH29" s="216"/>
      <c r="CI29" s="216"/>
      <c r="CJ29" s="216"/>
      <c r="CK29" s="216"/>
      <c r="CL29" s="216"/>
      <c r="CM29" s="216"/>
      <c r="CN29" s="216"/>
      <c r="CO29" s="216"/>
      <c r="CP29" s="216"/>
      <c r="CQ29" s="216"/>
      <c r="CR29" s="216"/>
      <c r="CS29" s="216"/>
      <c r="CT29" s="216"/>
      <c r="CU29" s="216"/>
      <c r="CV29" s="216"/>
      <c r="CW29" s="216"/>
      <c r="CX29" s="216"/>
      <c r="CY29" s="216"/>
      <c r="CZ29" s="216"/>
      <c r="DA29" s="217"/>
      <c r="DB29" s="216"/>
      <c r="DC29" s="216"/>
      <c r="DD29" s="216"/>
      <c r="DE29" s="218"/>
      <c r="DF29" s="216"/>
      <c r="DG29" s="216"/>
      <c r="DH29" s="216"/>
      <c r="DI29" s="216"/>
      <c r="DJ29" s="216"/>
      <c r="DK29" s="216"/>
    </row>
    <row r="30" spans="1:115" x14ac:dyDescent="0.2">
      <c r="A30" s="814" t="s">
        <v>357</v>
      </c>
      <c r="B30" s="815" t="s">
        <v>357</v>
      </c>
      <c r="C30" s="815" t="s">
        <v>357</v>
      </c>
      <c r="D30" s="215" t="s">
        <v>358</v>
      </c>
      <c r="E30" s="216">
        <v>75438</v>
      </c>
      <c r="F30" s="216"/>
      <c r="G30" s="216"/>
      <c r="H30" s="216"/>
      <c r="I30" s="216"/>
      <c r="J30" s="216"/>
      <c r="K30" s="216"/>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c r="AO30" s="216"/>
      <c r="AP30" s="216"/>
      <c r="AQ30" s="216"/>
      <c r="AR30" s="216"/>
      <c r="AS30" s="216"/>
      <c r="AT30" s="216"/>
      <c r="AU30" s="216"/>
      <c r="AV30" s="216">
        <v>75438</v>
      </c>
      <c r="AW30" s="216"/>
      <c r="AX30" s="216"/>
      <c r="AY30" s="216"/>
      <c r="AZ30" s="216"/>
      <c r="BA30" s="216"/>
      <c r="BB30" s="216"/>
      <c r="BC30" s="216"/>
      <c r="BD30" s="216"/>
      <c r="BE30" s="216"/>
      <c r="BF30" s="216"/>
      <c r="BG30" s="216"/>
      <c r="BH30" s="216">
        <v>75438</v>
      </c>
      <c r="BI30" s="216"/>
      <c r="BJ30" s="216"/>
      <c r="BK30" s="216"/>
      <c r="BL30" s="216"/>
      <c r="BM30" s="216"/>
      <c r="BN30" s="216"/>
      <c r="BO30" s="216"/>
      <c r="BP30" s="216"/>
      <c r="BQ30" s="216"/>
      <c r="BR30" s="216"/>
      <c r="BS30" s="216"/>
      <c r="BT30" s="216"/>
      <c r="BU30" s="216"/>
      <c r="BV30" s="216"/>
      <c r="BW30" s="216"/>
      <c r="BX30" s="216"/>
      <c r="BY30" s="216"/>
      <c r="BZ30" s="216"/>
      <c r="CA30" s="216"/>
      <c r="CB30" s="216"/>
      <c r="CC30" s="216"/>
      <c r="CD30" s="216"/>
      <c r="CE30" s="216"/>
      <c r="CF30" s="216"/>
      <c r="CG30" s="216"/>
      <c r="CH30" s="216"/>
      <c r="CI30" s="216"/>
      <c r="CJ30" s="216"/>
      <c r="CK30" s="216"/>
      <c r="CL30" s="216"/>
      <c r="CM30" s="216"/>
      <c r="CN30" s="216"/>
      <c r="CO30" s="216"/>
      <c r="CP30" s="216"/>
      <c r="CQ30" s="216"/>
      <c r="CR30" s="216"/>
      <c r="CS30" s="216"/>
      <c r="CT30" s="216"/>
      <c r="CU30" s="216"/>
      <c r="CV30" s="216"/>
      <c r="CW30" s="216"/>
      <c r="CX30" s="216"/>
      <c r="CY30" s="216"/>
      <c r="CZ30" s="216"/>
      <c r="DA30" s="217"/>
      <c r="DB30" s="216"/>
      <c r="DC30" s="216"/>
      <c r="DD30" s="216"/>
      <c r="DE30" s="218"/>
      <c r="DF30" s="216"/>
      <c r="DG30" s="216"/>
      <c r="DH30" s="216"/>
      <c r="DI30" s="216"/>
      <c r="DJ30" s="216"/>
      <c r="DK30" s="216"/>
    </row>
    <row r="31" spans="1:115" x14ac:dyDescent="0.2">
      <c r="A31" s="814" t="s">
        <v>359</v>
      </c>
      <c r="B31" s="815" t="s">
        <v>359</v>
      </c>
      <c r="C31" s="815" t="s">
        <v>359</v>
      </c>
      <c r="D31" s="215" t="s">
        <v>360</v>
      </c>
      <c r="E31" s="216">
        <v>200000</v>
      </c>
      <c r="F31" s="216"/>
      <c r="G31" s="216"/>
      <c r="H31" s="216"/>
      <c r="I31" s="216"/>
      <c r="J31" s="216"/>
      <c r="K31" s="216"/>
      <c r="L31" s="216"/>
      <c r="M31" s="216"/>
      <c r="N31" s="216"/>
      <c r="O31" s="216"/>
      <c r="P31" s="216"/>
      <c r="Q31" s="216"/>
      <c r="R31" s="216"/>
      <c r="S31" s="216"/>
      <c r="T31" s="216">
        <v>200000</v>
      </c>
      <c r="U31" s="216"/>
      <c r="V31" s="216"/>
      <c r="W31" s="216"/>
      <c r="X31" s="216"/>
      <c r="Y31" s="216"/>
      <c r="Z31" s="216"/>
      <c r="AA31" s="216"/>
      <c r="AB31" s="216"/>
      <c r="AC31" s="216"/>
      <c r="AD31" s="216"/>
      <c r="AE31" s="216"/>
      <c r="AF31" s="216"/>
      <c r="AG31" s="216"/>
      <c r="AH31" s="216"/>
      <c r="AI31" s="216"/>
      <c r="AJ31" s="216"/>
      <c r="AK31" s="216"/>
      <c r="AL31" s="216"/>
      <c r="AM31" s="216"/>
      <c r="AN31" s="216"/>
      <c r="AO31" s="216"/>
      <c r="AP31" s="216"/>
      <c r="AQ31" s="216"/>
      <c r="AR31" s="216"/>
      <c r="AS31" s="216"/>
      <c r="AT31" s="216"/>
      <c r="AU31" s="216">
        <v>200000</v>
      </c>
      <c r="AV31" s="216"/>
      <c r="AW31" s="216"/>
      <c r="AX31" s="216"/>
      <c r="AY31" s="216"/>
      <c r="AZ31" s="216"/>
      <c r="BA31" s="216"/>
      <c r="BB31" s="216"/>
      <c r="BC31" s="216"/>
      <c r="BD31" s="216"/>
      <c r="BE31" s="216"/>
      <c r="BF31" s="216"/>
      <c r="BG31" s="216"/>
      <c r="BH31" s="216"/>
      <c r="BI31" s="216"/>
      <c r="BJ31" s="216"/>
      <c r="BK31" s="216"/>
      <c r="BL31" s="216"/>
      <c r="BM31" s="216"/>
      <c r="BN31" s="216"/>
      <c r="BO31" s="216"/>
      <c r="BP31" s="216"/>
      <c r="BQ31" s="216"/>
      <c r="BR31" s="216"/>
      <c r="BS31" s="216"/>
      <c r="BT31" s="216"/>
      <c r="BU31" s="216"/>
      <c r="BV31" s="216"/>
      <c r="BW31" s="216"/>
      <c r="BX31" s="216"/>
      <c r="BY31" s="216"/>
      <c r="BZ31" s="216"/>
      <c r="CA31" s="216"/>
      <c r="CB31" s="216"/>
      <c r="CC31" s="216"/>
      <c r="CD31" s="216"/>
      <c r="CE31" s="216"/>
      <c r="CF31" s="216"/>
      <c r="CG31" s="216"/>
      <c r="CH31" s="216"/>
      <c r="CI31" s="216"/>
      <c r="CJ31" s="216"/>
      <c r="CK31" s="216"/>
      <c r="CL31" s="216"/>
      <c r="CM31" s="216"/>
      <c r="CN31" s="216"/>
      <c r="CO31" s="216"/>
      <c r="CP31" s="216"/>
      <c r="CQ31" s="216"/>
      <c r="CR31" s="216"/>
      <c r="CS31" s="216"/>
      <c r="CT31" s="216"/>
      <c r="CU31" s="216"/>
      <c r="CV31" s="216"/>
      <c r="CW31" s="216"/>
      <c r="CX31" s="216"/>
      <c r="CY31" s="216"/>
      <c r="CZ31" s="216"/>
      <c r="DA31" s="217"/>
      <c r="DB31" s="216"/>
      <c r="DC31" s="216"/>
      <c r="DD31" s="216"/>
      <c r="DE31" s="218"/>
      <c r="DF31" s="216"/>
      <c r="DG31" s="216"/>
      <c r="DH31" s="216"/>
      <c r="DI31" s="216"/>
      <c r="DJ31" s="216"/>
      <c r="DK31" s="216"/>
    </row>
    <row r="32" spans="1:115" x14ac:dyDescent="0.2">
      <c r="A32" s="814" t="s">
        <v>361</v>
      </c>
      <c r="B32" s="815" t="s">
        <v>361</v>
      </c>
      <c r="C32" s="815" t="s">
        <v>361</v>
      </c>
      <c r="D32" s="215" t="s">
        <v>362</v>
      </c>
      <c r="E32" s="216">
        <v>2952800</v>
      </c>
      <c r="F32" s="216"/>
      <c r="G32" s="216"/>
      <c r="H32" s="216"/>
      <c r="I32" s="216"/>
      <c r="J32" s="216"/>
      <c r="K32" s="216"/>
      <c r="L32" s="216"/>
      <c r="M32" s="216"/>
      <c r="N32" s="216"/>
      <c r="O32" s="216"/>
      <c r="P32" s="216"/>
      <c r="Q32" s="216"/>
      <c r="R32" s="216"/>
      <c r="S32" s="216"/>
      <c r="T32" s="216">
        <v>255600</v>
      </c>
      <c r="U32" s="216"/>
      <c r="V32" s="216"/>
      <c r="W32" s="216"/>
      <c r="X32" s="216"/>
      <c r="Y32" s="216"/>
      <c r="Z32" s="216"/>
      <c r="AA32" s="216"/>
      <c r="AB32" s="216"/>
      <c r="AC32" s="216"/>
      <c r="AD32" s="216"/>
      <c r="AE32" s="216"/>
      <c r="AF32" s="216"/>
      <c r="AG32" s="216"/>
      <c r="AH32" s="216"/>
      <c r="AI32" s="216"/>
      <c r="AJ32" s="216"/>
      <c r="AK32" s="216"/>
      <c r="AL32" s="216"/>
      <c r="AM32" s="216"/>
      <c r="AN32" s="216">
        <v>19600</v>
      </c>
      <c r="AO32" s="216">
        <v>206000</v>
      </c>
      <c r="AP32" s="216"/>
      <c r="AQ32" s="216"/>
      <c r="AR32" s="216"/>
      <c r="AS32" s="216"/>
      <c r="AT32" s="216"/>
      <c r="AU32" s="216">
        <v>30000</v>
      </c>
      <c r="AV32" s="216">
        <v>352200</v>
      </c>
      <c r="AW32" s="216"/>
      <c r="AX32" s="216"/>
      <c r="AY32" s="216"/>
      <c r="AZ32" s="216"/>
      <c r="BA32" s="216"/>
      <c r="BB32" s="216"/>
      <c r="BC32" s="216"/>
      <c r="BD32" s="216"/>
      <c r="BE32" s="216"/>
      <c r="BF32" s="216"/>
      <c r="BG32" s="216"/>
      <c r="BH32" s="216">
        <v>352200</v>
      </c>
      <c r="BI32" s="216"/>
      <c r="BJ32" s="216"/>
      <c r="BK32" s="216"/>
      <c r="BL32" s="216"/>
      <c r="BM32" s="216"/>
      <c r="BN32" s="216"/>
      <c r="BO32" s="216"/>
      <c r="BP32" s="216"/>
      <c r="BQ32" s="216"/>
      <c r="BR32" s="216"/>
      <c r="BS32" s="216"/>
      <c r="BT32" s="216"/>
      <c r="BU32" s="216"/>
      <c r="BV32" s="216"/>
      <c r="BW32" s="216"/>
      <c r="BX32" s="216"/>
      <c r="BY32" s="216"/>
      <c r="BZ32" s="216"/>
      <c r="CA32" s="216"/>
      <c r="CB32" s="216"/>
      <c r="CC32" s="216"/>
      <c r="CD32" s="216"/>
      <c r="CE32" s="216"/>
      <c r="CF32" s="216"/>
      <c r="CG32" s="216"/>
      <c r="CH32" s="216"/>
      <c r="CI32" s="216"/>
      <c r="CJ32" s="216"/>
      <c r="CK32" s="216"/>
      <c r="CL32" s="216"/>
      <c r="CM32" s="216"/>
      <c r="CN32" s="216"/>
      <c r="CO32" s="216"/>
      <c r="CP32" s="216"/>
      <c r="CQ32" s="216"/>
      <c r="CR32" s="216"/>
      <c r="CS32" s="216"/>
      <c r="CT32" s="216"/>
      <c r="CU32" s="216">
        <v>2345000</v>
      </c>
      <c r="CV32" s="216"/>
      <c r="CW32" s="216"/>
      <c r="CX32" s="216"/>
      <c r="CY32" s="216"/>
      <c r="CZ32" s="216"/>
      <c r="DA32" s="217">
        <v>2345000</v>
      </c>
      <c r="DB32" s="216"/>
      <c r="DC32" s="216"/>
      <c r="DD32" s="216"/>
      <c r="DE32" s="218"/>
      <c r="DF32" s="216"/>
      <c r="DG32" s="216"/>
      <c r="DH32" s="216"/>
      <c r="DI32" s="216"/>
      <c r="DJ32" s="216"/>
      <c r="DK32" s="216"/>
    </row>
    <row r="33" spans="1:115" x14ac:dyDescent="0.2">
      <c r="A33" s="814" t="s">
        <v>363</v>
      </c>
      <c r="B33" s="815" t="s">
        <v>363</v>
      </c>
      <c r="C33" s="815" t="s">
        <v>363</v>
      </c>
      <c r="D33" s="215" t="s">
        <v>364</v>
      </c>
      <c r="E33" s="216">
        <v>21615942.690000001</v>
      </c>
      <c r="F33" s="216"/>
      <c r="G33" s="216"/>
      <c r="H33" s="216"/>
      <c r="I33" s="216"/>
      <c r="J33" s="216"/>
      <c r="K33" s="216"/>
      <c r="L33" s="216"/>
      <c r="M33" s="216"/>
      <c r="N33" s="216"/>
      <c r="O33" s="216"/>
      <c r="P33" s="216"/>
      <c r="Q33" s="216"/>
      <c r="R33" s="216"/>
      <c r="S33" s="216"/>
      <c r="T33" s="216">
        <v>869612</v>
      </c>
      <c r="U33" s="216"/>
      <c r="V33" s="216"/>
      <c r="W33" s="216"/>
      <c r="X33" s="216"/>
      <c r="Y33" s="216"/>
      <c r="Z33" s="216"/>
      <c r="AA33" s="216"/>
      <c r="AB33" s="216"/>
      <c r="AC33" s="216"/>
      <c r="AD33" s="216"/>
      <c r="AE33" s="216"/>
      <c r="AF33" s="216"/>
      <c r="AG33" s="216"/>
      <c r="AH33" s="216"/>
      <c r="AI33" s="216"/>
      <c r="AJ33" s="216"/>
      <c r="AK33" s="216"/>
      <c r="AL33" s="216"/>
      <c r="AM33" s="216"/>
      <c r="AN33" s="216"/>
      <c r="AO33" s="216">
        <v>869612</v>
      </c>
      <c r="AP33" s="216"/>
      <c r="AQ33" s="216"/>
      <c r="AR33" s="216"/>
      <c r="AS33" s="216"/>
      <c r="AT33" s="216"/>
      <c r="AU33" s="216"/>
      <c r="AV33" s="216">
        <v>20746330.690000001</v>
      </c>
      <c r="AW33" s="216"/>
      <c r="AX33" s="216"/>
      <c r="AY33" s="216"/>
      <c r="AZ33" s="216"/>
      <c r="BA33" s="216"/>
      <c r="BB33" s="216"/>
      <c r="BC33" s="216"/>
      <c r="BD33" s="216"/>
      <c r="BE33" s="216"/>
      <c r="BF33" s="216"/>
      <c r="BG33" s="216"/>
      <c r="BH33" s="216">
        <v>20746330.690000001</v>
      </c>
      <c r="BI33" s="216"/>
      <c r="BJ33" s="216"/>
      <c r="BK33" s="216"/>
      <c r="BL33" s="216"/>
      <c r="BM33" s="216"/>
      <c r="BN33" s="216"/>
      <c r="BO33" s="216"/>
      <c r="BP33" s="216"/>
      <c r="BQ33" s="216"/>
      <c r="BR33" s="216"/>
      <c r="BS33" s="216"/>
      <c r="BT33" s="216"/>
      <c r="BU33" s="216"/>
      <c r="BV33" s="216"/>
      <c r="BW33" s="216"/>
      <c r="BX33" s="216"/>
      <c r="BY33" s="216"/>
      <c r="BZ33" s="216"/>
      <c r="CA33" s="216"/>
      <c r="CB33" s="216"/>
      <c r="CC33" s="216"/>
      <c r="CD33" s="216"/>
      <c r="CE33" s="216"/>
      <c r="CF33" s="216"/>
      <c r="CG33" s="216"/>
      <c r="CH33" s="216"/>
      <c r="CI33" s="216"/>
      <c r="CJ33" s="216"/>
      <c r="CK33" s="216"/>
      <c r="CL33" s="216"/>
      <c r="CM33" s="216"/>
      <c r="CN33" s="216"/>
      <c r="CO33" s="216"/>
      <c r="CP33" s="216"/>
      <c r="CQ33" s="216"/>
      <c r="CR33" s="216"/>
      <c r="CS33" s="216"/>
      <c r="CT33" s="216"/>
      <c r="CU33" s="216"/>
      <c r="CV33" s="216"/>
      <c r="CW33" s="216"/>
      <c r="CX33" s="216"/>
      <c r="CY33" s="216"/>
      <c r="CZ33" s="216"/>
      <c r="DA33" s="217"/>
      <c r="DB33" s="216"/>
      <c r="DC33" s="216"/>
      <c r="DD33" s="216"/>
      <c r="DE33" s="218"/>
      <c r="DF33" s="216"/>
      <c r="DG33" s="216"/>
      <c r="DH33" s="216"/>
      <c r="DI33" s="216"/>
      <c r="DJ33" s="216"/>
      <c r="DK33" s="216"/>
    </row>
    <row r="34" spans="1:115" x14ac:dyDescent="0.2">
      <c r="A34" s="814" t="s">
        <v>365</v>
      </c>
      <c r="B34" s="815" t="s">
        <v>365</v>
      </c>
      <c r="C34" s="815" t="s">
        <v>365</v>
      </c>
      <c r="D34" s="215" t="s">
        <v>364</v>
      </c>
      <c r="E34" s="216">
        <v>21615942.690000001</v>
      </c>
      <c r="F34" s="216"/>
      <c r="G34" s="216"/>
      <c r="H34" s="216"/>
      <c r="I34" s="216"/>
      <c r="J34" s="216"/>
      <c r="K34" s="216"/>
      <c r="L34" s="216"/>
      <c r="M34" s="216"/>
      <c r="N34" s="216"/>
      <c r="O34" s="216"/>
      <c r="P34" s="216"/>
      <c r="Q34" s="216"/>
      <c r="R34" s="216"/>
      <c r="S34" s="216"/>
      <c r="T34" s="216">
        <v>869612</v>
      </c>
      <c r="U34" s="216"/>
      <c r="V34" s="216"/>
      <c r="W34" s="216"/>
      <c r="X34" s="216"/>
      <c r="Y34" s="216"/>
      <c r="Z34" s="216"/>
      <c r="AA34" s="216"/>
      <c r="AB34" s="216"/>
      <c r="AC34" s="216"/>
      <c r="AD34" s="216"/>
      <c r="AE34" s="216"/>
      <c r="AF34" s="216"/>
      <c r="AG34" s="216"/>
      <c r="AH34" s="216"/>
      <c r="AI34" s="216"/>
      <c r="AJ34" s="216"/>
      <c r="AK34" s="216"/>
      <c r="AL34" s="216"/>
      <c r="AM34" s="216"/>
      <c r="AN34" s="216"/>
      <c r="AO34" s="216">
        <v>869612</v>
      </c>
      <c r="AP34" s="216"/>
      <c r="AQ34" s="216"/>
      <c r="AR34" s="216"/>
      <c r="AS34" s="216"/>
      <c r="AT34" s="216"/>
      <c r="AU34" s="216"/>
      <c r="AV34" s="216">
        <v>20746330.690000001</v>
      </c>
      <c r="AW34" s="216"/>
      <c r="AX34" s="216"/>
      <c r="AY34" s="216"/>
      <c r="AZ34" s="216"/>
      <c r="BA34" s="216"/>
      <c r="BB34" s="216"/>
      <c r="BC34" s="216"/>
      <c r="BD34" s="216"/>
      <c r="BE34" s="216"/>
      <c r="BF34" s="216"/>
      <c r="BG34" s="216"/>
      <c r="BH34" s="216">
        <v>20746330.690000001</v>
      </c>
      <c r="BI34" s="216"/>
      <c r="BJ34" s="216"/>
      <c r="BK34" s="216"/>
      <c r="BL34" s="216"/>
      <c r="BM34" s="216"/>
      <c r="BN34" s="216"/>
      <c r="BO34" s="216"/>
      <c r="BP34" s="216"/>
      <c r="BQ34" s="216"/>
      <c r="BR34" s="216"/>
      <c r="BS34" s="216"/>
      <c r="BT34" s="216"/>
      <c r="BU34" s="216"/>
      <c r="BV34" s="216"/>
      <c r="BW34" s="216"/>
      <c r="BX34" s="216"/>
      <c r="BY34" s="216"/>
      <c r="BZ34" s="216"/>
      <c r="CA34" s="216"/>
      <c r="CB34" s="216"/>
      <c r="CC34" s="216"/>
      <c r="CD34" s="216"/>
      <c r="CE34" s="216"/>
      <c r="CF34" s="216"/>
      <c r="CG34" s="216"/>
      <c r="CH34" s="216"/>
      <c r="CI34" s="216"/>
      <c r="CJ34" s="216"/>
      <c r="CK34" s="216"/>
      <c r="CL34" s="216"/>
      <c r="CM34" s="216"/>
      <c r="CN34" s="216"/>
      <c r="CO34" s="216"/>
      <c r="CP34" s="216"/>
      <c r="CQ34" s="216"/>
      <c r="CR34" s="216"/>
      <c r="CS34" s="216"/>
      <c r="CT34" s="216"/>
      <c r="CU34" s="216"/>
      <c r="CV34" s="216"/>
      <c r="CW34" s="216"/>
      <c r="CX34" s="216"/>
      <c r="CY34" s="216"/>
      <c r="CZ34" s="216"/>
      <c r="DA34" s="217"/>
      <c r="DB34" s="216"/>
      <c r="DC34" s="216"/>
      <c r="DD34" s="216"/>
      <c r="DE34" s="218"/>
      <c r="DF34" s="216"/>
      <c r="DG34" s="216"/>
      <c r="DH34" s="216"/>
      <c r="DI34" s="216"/>
      <c r="DJ34" s="216"/>
      <c r="DK34" s="216"/>
    </row>
    <row r="35" spans="1:115" x14ac:dyDescent="0.2">
      <c r="A35" s="814" t="s">
        <v>366</v>
      </c>
      <c r="B35" s="815" t="s">
        <v>366</v>
      </c>
      <c r="C35" s="815" t="s">
        <v>366</v>
      </c>
      <c r="D35" s="215" t="s">
        <v>367</v>
      </c>
      <c r="E35" s="216">
        <v>1440388.38</v>
      </c>
      <c r="F35" s="216">
        <v>1440388.38</v>
      </c>
      <c r="G35" s="216"/>
      <c r="H35" s="216"/>
      <c r="I35" s="216"/>
      <c r="J35" s="216"/>
      <c r="K35" s="216"/>
      <c r="L35" s="216"/>
      <c r="M35" s="216"/>
      <c r="N35" s="216">
        <v>1440388.38</v>
      </c>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c r="AO35" s="216"/>
      <c r="AP35" s="216"/>
      <c r="AQ35" s="216"/>
      <c r="AR35" s="216"/>
      <c r="AS35" s="216"/>
      <c r="AT35" s="216"/>
      <c r="AU35" s="216"/>
      <c r="AV35" s="216"/>
      <c r="AW35" s="216"/>
      <c r="AX35" s="216"/>
      <c r="AY35" s="216"/>
      <c r="AZ35" s="216"/>
      <c r="BA35" s="216"/>
      <c r="BB35" s="216"/>
      <c r="BC35" s="216"/>
      <c r="BD35" s="216"/>
      <c r="BE35" s="216"/>
      <c r="BF35" s="216"/>
      <c r="BG35" s="216"/>
      <c r="BH35" s="216"/>
      <c r="BI35" s="216"/>
      <c r="BJ35" s="216"/>
      <c r="BK35" s="216"/>
      <c r="BL35" s="216"/>
      <c r="BM35" s="216"/>
      <c r="BN35" s="216"/>
      <c r="BO35" s="216"/>
      <c r="BP35" s="216"/>
      <c r="BQ35" s="216"/>
      <c r="BR35" s="216"/>
      <c r="BS35" s="216"/>
      <c r="BT35" s="216"/>
      <c r="BU35" s="216"/>
      <c r="BV35" s="216"/>
      <c r="BW35" s="216"/>
      <c r="BX35" s="216"/>
      <c r="BY35" s="216"/>
      <c r="BZ35" s="216"/>
      <c r="CA35" s="216"/>
      <c r="CB35" s="216"/>
      <c r="CC35" s="216"/>
      <c r="CD35" s="216"/>
      <c r="CE35" s="216"/>
      <c r="CF35" s="216"/>
      <c r="CG35" s="216"/>
      <c r="CH35" s="216"/>
      <c r="CI35" s="216"/>
      <c r="CJ35" s="216"/>
      <c r="CK35" s="216"/>
      <c r="CL35" s="216"/>
      <c r="CM35" s="216"/>
      <c r="CN35" s="216"/>
      <c r="CO35" s="216"/>
      <c r="CP35" s="216"/>
      <c r="CQ35" s="216"/>
      <c r="CR35" s="216"/>
      <c r="CS35" s="216"/>
      <c r="CT35" s="216"/>
      <c r="CU35" s="216"/>
      <c r="CV35" s="216"/>
      <c r="CW35" s="216"/>
      <c r="CX35" s="216"/>
      <c r="CY35" s="216"/>
      <c r="CZ35" s="216"/>
      <c r="DA35" s="217"/>
      <c r="DB35" s="216"/>
      <c r="DC35" s="216"/>
      <c r="DD35" s="216"/>
      <c r="DE35" s="218"/>
      <c r="DF35" s="216"/>
      <c r="DG35" s="216"/>
      <c r="DH35" s="216"/>
      <c r="DI35" s="216"/>
      <c r="DJ35" s="216"/>
      <c r="DK35" s="216"/>
    </row>
    <row r="36" spans="1:115" x14ac:dyDescent="0.2">
      <c r="A36" s="814" t="s">
        <v>368</v>
      </c>
      <c r="B36" s="815" t="s">
        <v>368</v>
      </c>
      <c r="C36" s="815" t="s">
        <v>368</v>
      </c>
      <c r="D36" s="215" t="s">
        <v>369</v>
      </c>
      <c r="E36" s="216">
        <v>1440388.38</v>
      </c>
      <c r="F36" s="216">
        <v>1440388.38</v>
      </c>
      <c r="G36" s="216"/>
      <c r="H36" s="216"/>
      <c r="I36" s="216"/>
      <c r="J36" s="216"/>
      <c r="K36" s="216"/>
      <c r="L36" s="216"/>
      <c r="M36" s="216"/>
      <c r="N36" s="216">
        <v>1440388.38</v>
      </c>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c r="AO36" s="216"/>
      <c r="AP36" s="216"/>
      <c r="AQ36" s="216"/>
      <c r="AR36" s="216"/>
      <c r="AS36" s="216"/>
      <c r="AT36" s="216"/>
      <c r="AU36" s="216"/>
      <c r="AV36" s="216"/>
      <c r="AW36" s="216"/>
      <c r="AX36" s="216"/>
      <c r="AY36" s="216"/>
      <c r="AZ36" s="216"/>
      <c r="BA36" s="216"/>
      <c r="BB36" s="216"/>
      <c r="BC36" s="216"/>
      <c r="BD36" s="216"/>
      <c r="BE36" s="216"/>
      <c r="BF36" s="216"/>
      <c r="BG36" s="216"/>
      <c r="BH36" s="216"/>
      <c r="BI36" s="216"/>
      <c r="BJ36" s="216"/>
      <c r="BK36" s="216"/>
      <c r="BL36" s="216"/>
      <c r="BM36" s="216"/>
      <c r="BN36" s="216"/>
      <c r="BO36" s="216"/>
      <c r="BP36" s="216"/>
      <c r="BQ36" s="216"/>
      <c r="BR36" s="216"/>
      <c r="BS36" s="216"/>
      <c r="BT36" s="216"/>
      <c r="BU36" s="216"/>
      <c r="BV36" s="216"/>
      <c r="BW36" s="216"/>
      <c r="BX36" s="216"/>
      <c r="BY36" s="216"/>
      <c r="BZ36" s="216"/>
      <c r="CA36" s="216"/>
      <c r="CB36" s="216"/>
      <c r="CC36" s="216"/>
      <c r="CD36" s="216"/>
      <c r="CE36" s="216"/>
      <c r="CF36" s="216"/>
      <c r="CG36" s="216"/>
      <c r="CH36" s="216"/>
      <c r="CI36" s="216"/>
      <c r="CJ36" s="216"/>
      <c r="CK36" s="216"/>
      <c r="CL36" s="216"/>
      <c r="CM36" s="216"/>
      <c r="CN36" s="216"/>
      <c r="CO36" s="216"/>
      <c r="CP36" s="216"/>
      <c r="CQ36" s="216"/>
      <c r="CR36" s="216"/>
      <c r="CS36" s="216"/>
      <c r="CT36" s="216"/>
      <c r="CU36" s="216"/>
      <c r="CV36" s="216"/>
      <c r="CW36" s="216"/>
      <c r="CX36" s="216"/>
      <c r="CY36" s="216"/>
      <c r="CZ36" s="216"/>
      <c r="DA36" s="217"/>
      <c r="DB36" s="216"/>
      <c r="DC36" s="216"/>
      <c r="DD36" s="216"/>
      <c r="DE36" s="218"/>
      <c r="DF36" s="216"/>
      <c r="DG36" s="216"/>
      <c r="DH36" s="216"/>
      <c r="DI36" s="216"/>
      <c r="DJ36" s="216"/>
      <c r="DK36" s="216"/>
    </row>
    <row r="37" spans="1:115" x14ac:dyDescent="0.2">
      <c r="A37" s="814" t="s">
        <v>370</v>
      </c>
      <c r="B37" s="815" t="s">
        <v>370</v>
      </c>
      <c r="C37" s="815" t="s">
        <v>370</v>
      </c>
      <c r="D37" s="215" t="s">
        <v>371</v>
      </c>
      <c r="E37" s="216">
        <v>937972.58</v>
      </c>
      <c r="F37" s="216">
        <v>937972.58</v>
      </c>
      <c r="G37" s="216"/>
      <c r="H37" s="216"/>
      <c r="I37" s="216"/>
      <c r="J37" s="216"/>
      <c r="K37" s="216"/>
      <c r="L37" s="216"/>
      <c r="M37" s="216"/>
      <c r="N37" s="216">
        <v>937972.58</v>
      </c>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c r="AO37" s="216"/>
      <c r="AP37" s="216"/>
      <c r="AQ37" s="216"/>
      <c r="AR37" s="216"/>
      <c r="AS37" s="216"/>
      <c r="AT37" s="216"/>
      <c r="AU37" s="216"/>
      <c r="AV37" s="216"/>
      <c r="AW37" s="216"/>
      <c r="AX37" s="216"/>
      <c r="AY37" s="216"/>
      <c r="AZ37" s="216"/>
      <c r="BA37" s="216"/>
      <c r="BB37" s="216"/>
      <c r="BC37" s="216"/>
      <c r="BD37" s="216"/>
      <c r="BE37" s="216"/>
      <c r="BF37" s="216"/>
      <c r="BG37" s="216"/>
      <c r="BH37" s="216"/>
      <c r="BI37" s="216"/>
      <c r="BJ37" s="216"/>
      <c r="BK37" s="216"/>
      <c r="BL37" s="216"/>
      <c r="BM37" s="216"/>
      <c r="BN37" s="216"/>
      <c r="BO37" s="216"/>
      <c r="BP37" s="216"/>
      <c r="BQ37" s="216"/>
      <c r="BR37" s="216"/>
      <c r="BS37" s="216"/>
      <c r="BT37" s="216"/>
      <c r="BU37" s="216"/>
      <c r="BV37" s="216"/>
      <c r="BW37" s="216"/>
      <c r="BX37" s="216"/>
      <c r="BY37" s="216"/>
      <c r="BZ37" s="216"/>
      <c r="CA37" s="216"/>
      <c r="CB37" s="216"/>
      <c r="CC37" s="216"/>
      <c r="CD37" s="216"/>
      <c r="CE37" s="216"/>
      <c r="CF37" s="216"/>
      <c r="CG37" s="216"/>
      <c r="CH37" s="216"/>
      <c r="CI37" s="216"/>
      <c r="CJ37" s="216"/>
      <c r="CK37" s="216"/>
      <c r="CL37" s="216"/>
      <c r="CM37" s="216"/>
      <c r="CN37" s="216"/>
      <c r="CO37" s="216"/>
      <c r="CP37" s="216"/>
      <c r="CQ37" s="216"/>
      <c r="CR37" s="216"/>
      <c r="CS37" s="216"/>
      <c r="CT37" s="216"/>
      <c r="CU37" s="216"/>
      <c r="CV37" s="216"/>
      <c r="CW37" s="216"/>
      <c r="CX37" s="216"/>
      <c r="CY37" s="216"/>
      <c r="CZ37" s="216"/>
      <c r="DA37" s="217"/>
      <c r="DB37" s="216"/>
      <c r="DC37" s="216"/>
      <c r="DD37" s="216"/>
      <c r="DE37" s="218"/>
      <c r="DF37" s="216"/>
      <c r="DG37" s="216"/>
      <c r="DH37" s="216"/>
      <c r="DI37" s="216"/>
      <c r="DJ37" s="216"/>
      <c r="DK37" s="216"/>
    </row>
    <row r="38" spans="1:115" x14ac:dyDescent="0.2">
      <c r="A38" s="814" t="s">
        <v>372</v>
      </c>
      <c r="B38" s="815" t="s">
        <v>372</v>
      </c>
      <c r="C38" s="815" t="s">
        <v>372</v>
      </c>
      <c r="D38" s="215" t="s">
        <v>373</v>
      </c>
      <c r="E38" s="216">
        <v>502415.8</v>
      </c>
      <c r="F38" s="216">
        <v>502415.8</v>
      </c>
      <c r="G38" s="216"/>
      <c r="H38" s="216"/>
      <c r="I38" s="216"/>
      <c r="J38" s="216"/>
      <c r="K38" s="216"/>
      <c r="L38" s="216"/>
      <c r="M38" s="216"/>
      <c r="N38" s="216">
        <v>502415.8</v>
      </c>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c r="AO38" s="216"/>
      <c r="AP38" s="216"/>
      <c r="AQ38" s="216"/>
      <c r="AR38" s="216"/>
      <c r="AS38" s="216"/>
      <c r="AT38" s="216"/>
      <c r="AU38" s="216"/>
      <c r="AV38" s="216"/>
      <c r="AW38" s="216"/>
      <c r="AX38" s="216"/>
      <c r="AY38" s="216"/>
      <c r="AZ38" s="216"/>
      <c r="BA38" s="216"/>
      <c r="BB38" s="216"/>
      <c r="BC38" s="216"/>
      <c r="BD38" s="216"/>
      <c r="BE38" s="216"/>
      <c r="BF38" s="216"/>
      <c r="BG38" s="216"/>
      <c r="BH38" s="216"/>
      <c r="BI38" s="216"/>
      <c r="BJ38" s="216"/>
      <c r="BK38" s="216"/>
      <c r="BL38" s="216"/>
      <c r="BM38" s="216"/>
      <c r="BN38" s="216"/>
      <c r="BO38" s="216"/>
      <c r="BP38" s="216"/>
      <c r="BQ38" s="216"/>
      <c r="BR38" s="216"/>
      <c r="BS38" s="216"/>
      <c r="BT38" s="216"/>
      <c r="BU38" s="216"/>
      <c r="BV38" s="216"/>
      <c r="BW38" s="216"/>
      <c r="BX38" s="216"/>
      <c r="BY38" s="216"/>
      <c r="BZ38" s="216"/>
      <c r="CA38" s="216"/>
      <c r="CB38" s="216"/>
      <c r="CC38" s="216"/>
      <c r="CD38" s="216"/>
      <c r="CE38" s="216"/>
      <c r="CF38" s="216"/>
      <c r="CG38" s="216"/>
      <c r="CH38" s="216"/>
      <c r="CI38" s="216"/>
      <c r="CJ38" s="216"/>
      <c r="CK38" s="216"/>
      <c r="CL38" s="216"/>
      <c r="CM38" s="216"/>
      <c r="CN38" s="216"/>
      <c r="CO38" s="216"/>
      <c r="CP38" s="216"/>
      <c r="CQ38" s="216"/>
      <c r="CR38" s="216"/>
      <c r="CS38" s="216"/>
      <c r="CT38" s="216"/>
      <c r="CU38" s="216"/>
      <c r="CV38" s="216"/>
      <c r="CW38" s="216"/>
      <c r="CX38" s="216"/>
      <c r="CY38" s="216"/>
      <c r="CZ38" s="216"/>
      <c r="DA38" s="217"/>
      <c r="DB38" s="216"/>
      <c r="DC38" s="216"/>
      <c r="DD38" s="216"/>
      <c r="DE38" s="218"/>
      <c r="DF38" s="216"/>
      <c r="DG38" s="216"/>
      <c r="DH38" s="216"/>
      <c r="DI38" s="216"/>
      <c r="DJ38" s="216"/>
      <c r="DK38" s="216"/>
    </row>
    <row r="39" spans="1:115" x14ac:dyDescent="0.2">
      <c r="A39" s="814" t="s">
        <v>374</v>
      </c>
      <c r="B39" s="815" t="s">
        <v>374</v>
      </c>
      <c r="C39" s="815" t="s">
        <v>374</v>
      </c>
      <c r="D39" s="215" t="s">
        <v>375</v>
      </c>
      <c r="E39" s="216">
        <v>2544238</v>
      </c>
      <c r="F39" s="216">
        <v>2544238</v>
      </c>
      <c r="G39" s="216"/>
      <c r="H39" s="216"/>
      <c r="I39" s="216"/>
      <c r="J39" s="216"/>
      <c r="K39" s="216"/>
      <c r="L39" s="216"/>
      <c r="M39" s="216"/>
      <c r="N39" s="216"/>
      <c r="O39" s="216"/>
      <c r="P39" s="216"/>
      <c r="Q39" s="216">
        <v>2544238</v>
      </c>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c r="AO39" s="216"/>
      <c r="AP39" s="216"/>
      <c r="AQ39" s="216"/>
      <c r="AR39" s="216"/>
      <c r="AS39" s="216"/>
      <c r="AT39" s="216"/>
      <c r="AU39" s="216"/>
      <c r="AV39" s="216"/>
      <c r="AW39" s="216"/>
      <c r="AX39" s="216"/>
      <c r="AY39" s="216"/>
      <c r="AZ39" s="216"/>
      <c r="BA39" s="216"/>
      <c r="BB39" s="216"/>
      <c r="BC39" s="216"/>
      <c r="BD39" s="216"/>
      <c r="BE39" s="216"/>
      <c r="BF39" s="216"/>
      <c r="BG39" s="216"/>
      <c r="BH39" s="216"/>
      <c r="BI39" s="216"/>
      <c r="BJ39" s="216"/>
      <c r="BK39" s="216"/>
      <c r="BL39" s="216"/>
      <c r="BM39" s="216"/>
      <c r="BN39" s="216"/>
      <c r="BO39" s="216"/>
      <c r="BP39" s="216"/>
      <c r="BQ39" s="216"/>
      <c r="BR39" s="216"/>
      <c r="BS39" s="216"/>
      <c r="BT39" s="216"/>
      <c r="BU39" s="216"/>
      <c r="BV39" s="216"/>
      <c r="BW39" s="216"/>
      <c r="BX39" s="216"/>
      <c r="BY39" s="216"/>
      <c r="BZ39" s="216"/>
      <c r="CA39" s="216"/>
      <c r="CB39" s="216"/>
      <c r="CC39" s="216"/>
      <c r="CD39" s="216"/>
      <c r="CE39" s="216"/>
      <c r="CF39" s="216"/>
      <c r="CG39" s="216"/>
      <c r="CH39" s="216"/>
      <c r="CI39" s="216"/>
      <c r="CJ39" s="216"/>
      <c r="CK39" s="216"/>
      <c r="CL39" s="216"/>
      <c r="CM39" s="216"/>
      <c r="CN39" s="216"/>
      <c r="CO39" s="216"/>
      <c r="CP39" s="216"/>
      <c r="CQ39" s="216"/>
      <c r="CR39" s="216"/>
      <c r="CS39" s="216"/>
      <c r="CT39" s="216"/>
      <c r="CU39" s="216"/>
      <c r="CV39" s="216"/>
      <c r="CW39" s="216"/>
      <c r="CX39" s="216"/>
      <c r="CY39" s="216"/>
      <c r="CZ39" s="216"/>
      <c r="DA39" s="217"/>
      <c r="DB39" s="216"/>
      <c r="DC39" s="216"/>
      <c r="DD39" s="216"/>
      <c r="DE39" s="218"/>
      <c r="DF39" s="216"/>
      <c r="DG39" s="216"/>
      <c r="DH39" s="216"/>
      <c r="DI39" s="216"/>
      <c r="DJ39" s="216"/>
      <c r="DK39" s="216"/>
    </row>
    <row r="40" spans="1:115" x14ac:dyDescent="0.2">
      <c r="A40" s="814" t="s">
        <v>376</v>
      </c>
      <c r="B40" s="815" t="s">
        <v>376</v>
      </c>
      <c r="C40" s="815" t="s">
        <v>376</v>
      </c>
      <c r="D40" s="215" t="s">
        <v>377</v>
      </c>
      <c r="E40" s="216">
        <v>2544238</v>
      </c>
      <c r="F40" s="216">
        <v>2544238</v>
      </c>
      <c r="G40" s="216"/>
      <c r="H40" s="216"/>
      <c r="I40" s="216"/>
      <c r="J40" s="216"/>
      <c r="K40" s="216"/>
      <c r="L40" s="216"/>
      <c r="M40" s="216"/>
      <c r="N40" s="216"/>
      <c r="O40" s="216"/>
      <c r="P40" s="216"/>
      <c r="Q40" s="216">
        <v>2544238</v>
      </c>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c r="AO40" s="216"/>
      <c r="AP40" s="216"/>
      <c r="AQ40" s="216"/>
      <c r="AR40" s="216"/>
      <c r="AS40" s="216"/>
      <c r="AT40" s="216"/>
      <c r="AU40" s="216"/>
      <c r="AV40" s="216"/>
      <c r="AW40" s="216"/>
      <c r="AX40" s="216"/>
      <c r="AY40" s="216"/>
      <c r="AZ40" s="216"/>
      <c r="BA40" s="216"/>
      <c r="BB40" s="216"/>
      <c r="BC40" s="216"/>
      <c r="BD40" s="216"/>
      <c r="BE40" s="216"/>
      <c r="BF40" s="216"/>
      <c r="BG40" s="216"/>
      <c r="BH40" s="216"/>
      <c r="BI40" s="216"/>
      <c r="BJ40" s="216"/>
      <c r="BK40" s="216"/>
      <c r="BL40" s="216"/>
      <c r="BM40" s="216"/>
      <c r="BN40" s="216"/>
      <c r="BO40" s="216"/>
      <c r="BP40" s="216"/>
      <c r="BQ40" s="216"/>
      <c r="BR40" s="216"/>
      <c r="BS40" s="216"/>
      <c r="BT40" s="216"/>
      <c r="BU40" s="216"/>
      <c r="BV40" s="216"/>
      <c r="BW40" s="216"/>
      <c r="BX40" s="216"/>
      <c r="BY40" s="216"/>
      <c r="BZ40" s="216"/>
      <c r="CA40" s="216"/>
      <c r="CB40" s="216"/>
      <c r="CC40" s="216"/>
      <c r="CD40" s="216"/>
      <c r="CE40" s="216"/>
      <c r="CF40" s="216"/>
      <c r="CG40" s="216"/>
      <c r="CH40" s="216"/>
      <c r="CI40" s="216"/>
      <c r="CJ40" s="216"/>
      <c r="CK40" s="216"/>
      <c r="CL40" s="216"/>
      <c r="CM40" s="216"/>
      <c r="CN40" s="216"/>
      <c r="CO40" s="216"/>
      <c r="CP40" s="216"/>
      <c r="CQ40" s="216"/>
      <c r="CR40" s="216"/>
      <c r="CS40" s="216"/>
      <c r="CT40" s="216"/>
      <c r="CU40" s="216"/>
      <c r="CV40" s="216"/>
      <c r="CW40" s="216"/>
      <c r="CX40" s="216"/>
      <c r="CY40" s="216"/>
      <c r="CZ40" s="216"/>
      <c r="DA40" s="217"/>
      <c r="DB40" s="216"/>
      <c r="DC40" s="216"/>
      <c r="DD40" s="216"/>
      <c r="DE40" s="218"/>
      <c r="DF40" s="216"/>
      <c r="DG40" s="216"/>
      <c r="DH40" s="216"/>
      <c r="DI40" s="216"/>
      <c r="DJ40" s="216"/>
      <c r="DK40" s="216"/>
    </row>
    <row r="41" spans="1:115" x14ac:dyDescent="0.2">
      <c r="A41" s="814" t="s">
        <v>378</v>
      </c>
      <c r="B41" s="815" t="s">
        <v>378</v>
      </c>
      <c r="C41" s="815" t="s">
        <v>378</v>
      </c>
      <c r="D41" s="215" t="s">
        <v>379</v>
      </c>
      <c r="E41" s="216">
        <v>2544238</v>
      </c>
      <c r="F41" s="216">
        <v>2544238</v>
      </c>
      <c r="G41" s="216"/>
      <c r="H41" s="216"/>
      <c r="I41" s="216"/>
      <c r="J41" s="216"/>
      <c r="K41" s="216"/>
      <c r="L41" s="216"/>
      <c r="M41" s="216"/>
      <c r="N41" s="216"/>
      <c r="O41" s="216"/>
      <c r="P41" s="216"/>
      <c r="Q41" s="216">
        <v>2544238</v>
      </c>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c r="AO41" s="216"/>
      <c r="AP41" s="216"/>
      <c r="AQ41" s="216"/>
      <c r="AR41" s="216"/>
      <c r="AS41" s="216"/>
      <c r="AT41" s="216"/>
      <c r="AU41" s="216"/>
      <c r="AV41" s="216"/>
      <c r="AW41" s="216"/>
      <c r="AX41" s="216"/>
      <c r="AY41" s="216"/>
      <c r="AZ41" s="216"/>
      <c r="BA41" s="216"/>
      <c r="BB41" s="216"/>
      <c r="BC41" s="216"/>
      <c r="BD41" s="216"/>
      <c r="BE41" s="216"/>
      <c r="BF41" s="216"/>
      <c r="BG41" s="216"/>
      <c r="BH41" s="216"/>
      <c r="BI41" s="216"/>
      <c r="BJ41" s="216"/>
      <c r="BK41" s="216"/>
      <c r="BL41" s="216"/>
      <c r="BM41" s="216"/>
      <c r="BN41" s="216"/>
      <c r="BO41" s="216"/>
      <c r="BP41" s="216"/>
      <c r="BQ41" s="216"/>
      <c r="BR41" s="216"/>
      <c r="BS41" s="216"/>
      <c r="BT41" s="216"/>
      <c r="BU41" s="216"/>
      <c r="BV41" s="216"/>
      <c r="BW41" s="216"/>
      <c r="BX41" s="216"/>
      <c r="BY41" s="216"/>
      <c r="BZ41" s="216"/>
      <c r="CA41" s="216"/>
      <c r="CB41" s="216"/>
      <c r="CC41" s="216"/>
      <c r="CD41" s="216"/>
      <c r="CE41" s="216"/>
      <c r="CF41" s="216"/>
      <c r="CG41" s="216"/>
      <c r="CH41" s="216"/>
      <c r="CI41" s="216"/>
      <c r="CJ41" s="216"/>
      <c r="CK41" s="216"/>
      <c r="CL41" s="216"/>
      <c r="CM41" s="216"/>
      <c r="CN41" s="216"/>
      <c r="CO41" s="216"/>
      <c r="CP41" s="216"/>
      <c r="CQ41" s="216"/>
      <c r="CR41" s="216"/>
      <c r="CS41" s="216"/>
      <c r="CT41" s="216"/>
      <c r="CU41" s="216"/>
      <c r="CV41" s="216"/>
      <c r="CW41" s="216"/>
      <c r="CX41" s="216"/>
      <c r="CY41" s="216"/>
      <c r="CZ41" s="216"/>
      <c r="DA41" s="217"/>
      <c r="DB41" s="216"/>
      <c r="DC41" s="216"/>
      <c r="DD41" s="216"/>
      <c r="DE41" s="218"/>
      <c r="DF41" s="216"/>
      <c r="DG41" s="216"/>
      <c r="DH41" s="216"/>
      <c r="DI41" s="216"/>
      <c r="DJ41" s="216"/>
      <c r="DK41" s="216"/>
    </row>
    <row r="42" spans="1:115" x14ac:dyDescent="0.2">
      <c r="A42" s="814" t="s">
        <v>386</v>
      </c>
      <c r="B42" s="815" t="s">
        <v>386</v>
      </c>
      <c r="C42" s="815" t="s">
        <v>386</v>
      </c>
      <c r="D42" s="215" t="s">
        <v>387</v>
      </c>
      <c r="E42" s="216">
        <v>1000000</v>
      </c>
      <c r="F42" s="216"/>
      <c r="G42" s="216"/>
      <c r="H42" s="216"/>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c r="AO42" s="216"/>
      <c r="AP42" s="216"/>
      <c r="AQ42" s="216"/>
      <c r="AR42" s="216"/>
      <c r="AS42" s="216"/>
      <c r="AT42" s="216"/>
      <c r="AU42" s="216"/>
      <c r="AV42" s="216"/>
      <c r="AW42" s="216"/>
      <c r="AX42" s="216"/>
      <c r="AY42" s="216"/>
      <c r="AZ42" s="216"/>
      <c r="BA42" s="216"/>
      <c r="BB42" s="216"/>
      <c r="BC42" s="216"/>
      <c r="BD42" s="216"/>
      <c r="BE42" s="216"/>
      <c r="BF42" s="216"/>
      <c r="BG42" s="216"/>
      <c r="BH42" s="216"/>
      <c r="BI42" s="216"/>
      <c r="BJ42" s="216"/>
      <c r="BK42" s="216"/>
      <c r="BL42" s="216"/>
      <c r="BM42" s="216"/>
      <c r="BN42" s="216"/>
      <c r="BO42" s="216"/>
      <c r="BP42" s="216"/>
      <c r="BQ42" s="216"/>
      <c r="BR42" s="216"/>
      <c r="BS42" s="216"/>
      <c r="BT42" s="216"/>
      <c r="BU42" s="216"/>
      <c r="BV42" s="216"/>
      <c r="BW42" s="216"/>
      <c r="BX42" s="216"/>
      <c r="BY42" s="216"/>
      <c r="BZ42" s="216"/>
      <c r="CA42" s="216"/>
      <c r="CB42" s="216"/>
      <c r="CC42" s="216"/>
      <c r="CD42" s="216"/>
      <c r="CE42" s="216"/>
      <c r="CF42" s="216"/>
      <c r="CG42" s="216"/>
      <c r="CH42" s="216"/>
      <c r="CI42" s="216"/>
      <c r="CJ42" s="216"/>
      <c r="CK42" s="216"/>
      <c r="CL42" s="216"/>
      <c r="CM42" s="216"/>
      <c r="CN42" s="216"/>
      <c r="CO42" s="216"/>
      <c r="CP42" s="216"/>
      <c r="CQ42" s="216"/>
      <c r="CR42" s="216"/>
      <c r="CS42" s="216"/>
      <c r="CT42" s="216"/>
      <c r="CU42" s="216">
        <v>1000000</v>
      </c>
      <c r="CV42" s="216"/>
      <c r="CW42" s="216"/>
      <c r="CX42" s="216"/>
      <c r="CY42" s="216"/>
      <c r="CZ42" s="216"/>
      <c r="DA42" s="217">
        <v>1000000</v>
      </c>
      <c r="DB42" s="216"/>
      <c r="DC42" s="216"/>
      <c r="DD42" s="216"/>
      <c r="DE42" s="218"/>
      <c r="DF42" s="216"/>
      <c r="DG42" s="216"/>
      <c r="DH42" s="216"/>
      <c r="DI42" s="216"/>
      <c r="DJ42" s="216"/>
      <c r="DK42" s="216"/>
    </row>
    <row r="43" spans="1:115" x14ac:dyDescent="0.2">
      <c r="A43" s="814" t="s">
        <v>388</v>
      </c>
      <c r="B43" s="815" t="s">
        <v>388</v>
      </c>
      <c r="C43" s="815" t="s">
        <v>388</v>
      </c>
      <c r="D43" s="215" t="s">
        <v>387</v>
      </c>
      <c r="E43" s="216">
        <v>1000000</v>
      </c>
      <c r="F43" s="216"/>
      <c r="G43" s="216"/>
      <c r="H43" s="216"/>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c r="AO43" s="216"/>
      <c r="AP43" s="216"/>
      <c r="AQ43" s="216"/>
      <c r="AR43" s="216"/>
      <c r="AS43" s="216"/>
      <c r="AT43" s="216"/>
      <c r="AU43" s="216"/>
      <c r="AV43" s="216"/>
      <c r="AW43" s="216"/>
      <c r="AX43" s="216"/>
      <c r="AY43" s="216"/>
      <c r="AZ43" s="216"/>
      <c r="BA43" s="216"/>
      <c r="BB43" s="216"/>
      <c r="BC43" s="216"/>
      <c r="BD43" s="216"/>
      <c r="BE43" s="216"/>
      <c r="BF43" s="216"/>
      <c r="BG43" s="216"/>
      <c r="BH43" s="216"/>
      <c r="BI43" s="216"/>
      <c r="BJ43" s="216"/>
      <c r="BK43" s="216"/>
      <c r="BL43" s="216"/>
      <c r="BM43" s="216"/>
      <c r="BN43" s="216"/>
      <c r="BO43" s="216"/>
      <c r="BP43" s="216"/>
      <c r="BQ43" s="216"/>
      <c r="BR43" s="216"/>
      <c r="BS43" s="216"/>
      <c r="BT43" s="216"/>
      <c r="BU43" s="216"/>
      <c r="BV43" s="216"/>
      <c r="BW43" s="216"/>
      <c r="BX43" s="216"/>
      <c r="BY43" s="216"/>
      <c r="BZ43" s="216"/>
      <c r="CA43" s="216"/>
      <c r="CB43" s="216"/>
      <c r="CC43" s="216"/>
      <c r="CD43" s="216"/>
      <c r="CE43" s="216"/>
      <c r="CF43" s="216"/>
      <c r="CG43" s="216"/>
      <c r="CH43" s="216"/>
      <c r="CI43" s="216"/>
      <c r="CJ43" s="216"/>
      <c r="CK43" s="216"/>
      <c r="CL43" s="216"/>
      <c r="CM43" s="216"/>
      <c r="CN43" s="216"/>
      <c r="CO43" s="216"/>
      <c r="CP43" s="216"/>
      <c r="CQ43" s="216"/>
      <c r="CR43" s="216"/>
      <c r="CS43" s="216"/>
      <c r="CT43" s="216"/>
      <c r="CU43" s="216">
        <v>1000000</v>
      </c>
      <c r="CV43" s="216"/>
      <c r="CW43" s="216"/>
      <c r="CX43" s="216"/>
      <c r="CY43" s="216"/>
      <c r="CZ43" s="216"/>
      <c r="DA43" s="217">
        <v>1000000</v>
      </c>
      <c r="DB43" s="216"/>
      <c r="DC43" s="216"/>
      <c r="DD43" s="216"/>
      <c r="DE43" s="218"/>
      <c r="DF43" s="216"/>
      <c r="DG43" s="216"/>
      <c r="DH43" s="216"/>
      <c r="DI43" s="216"/>
      <c r="DJ43" s="216"/>
      <c r="DK43" s="216"/>
    </row>
    <row r="44" spans="1:115" x14ac:dyDescent="0.2">
      <c r="A44" s="814" t="s">
        <v>389</v>
      </c>
      <c r="B44" s="815" t="s">
        <v>389</v>
      </c>
      <c r="C44" s="815" t="s">
        <v>389</v>
      </c>
      <c r="D44" s="215" t="s">
        <v>387</v>
      </c>
      <c r="E44" s="216">
        <v>1000000</v>
      </c>
      <c r="F44" s="216"/>
      <c r="G44" s="216"/>
      <c r="H44" s="216"/>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6"/>
      <c r="AY44" s="216"/>
      <c r="AZ44" s="216"/>
      <c r="BA44" s="216"/>
      <c r="BB44" s="216"/>
      <c r="BC44" s="216"/>
      <c r="BD44" s="216"/>
      <c r="BE44" s="216"/>
      <c r="BF44" s="216"/>
      <c r="BG44" s="216"/>
      <c r="BH44" s="216"/>
      <c r="BI44" s="216"/>
      <c r="BJ44" s="216"/>
      <c r="BK44" s="216"/>
      <c r="BL44" s="216"/>
      <c r="BM44" s="216"/>
      <c r="BN44" s="216"/>
      <c r="BO44" s="216"/>
      <c r="BP44" s="216"/>
      <c r="BQ44" s="216"/>
      <c r="BR44" s="216"/>
      <c r="BS44" s="216"/>
      <c r="BT44" s="216"/>
      <c r="BU44" s="216"/>
      <c r="BV44" s="216"/>
      <c r="BW44" s="216"/>
      <c r="BX44" s="216"/>
      <c r="BY44" s="216"/>
      <c r="BZ44" s="216"/>
      <c r="CA44" s="216"/>
      <c r="CB44" s="216"/>
      <c r="CC44" s="216"/>
      <c r="CD44" s="216"/>
      <c r="CE44" s="216"/>
      <c r="CF44" s="216"/>
      <c r="CG44" s="216"/>
      <c r="CH44" s="216"/>
      <c r="CI44" s="216"/>
      <c r="CJ44" s="216"/>
      <c r="CK44" s="216"/>
      <c r="CL44" s="216"/>
      <c r="CM44" s="216"/>
      <c r="CN44" s="216"/>
      <c r="CO44" s="216"/>
      <c r="CP44" s="216"/>
      <c r="CQ44" s="216"/>
      <c r="CR44" s="216"/>
      <c r="CS44" s="216"/>
      <c r="CT44" s="216"/>
      <c r="CU44" s="216">
        <v>1000000</v>
      </c>
      <c r="CV44" s="216"/>
      <c r="CW44" s="216"/>
      <c r="CX44" s="216"/>
      <c r="CY44" s="216"/>
      <c r="CZ44" s="216"/>
      <c r="DA44" s="217">
        <v>1000000</v>
      </c>
      <c r="DB44" s="216"/>
      <c r="DC44" s="216"/>
      <c r="DD44" s="216"/>
      <c r="DE44" s="218"/>
      <c r="DF44" s="216"/>
      <c r="DG44" s="216"/>
      <c r="DH44" s="216"/>
      <c r="DI44" s="216"/>
      <c r="DJ44" s="216"/>
      <c r="DK44" s="216"/>
    </row>
    <row r="45" spans="1:115" x14ac:dyDescent="0.2">
      <c r="A45" s="819" t="s">
        <v>553</v>
      </c>
      <c r="B45" s="819"/>
      <c r="C45" s="819"/>
      <c r="D45" s="819"/>
      <c r="E45" s="819"/>
      <c r="F45" s="819"/>
      <c r="G45" s="819"/>
      <c r="H45" s="819"/>
      <c r="I45" s="819"/>
      <c r="J45" s="819"/>
      <c r="K45" s="819"/>
      <c r="L45" s="819"/>
      <c r="M45" s="819"/>
      <c r="N45" s="819"/>
      <c r="O45" s="819"/>
      <c r="P45" s="819"/>
      <c r="Q45" s="819"/>
      <c r="R45" s="819"/>
      <c r="S45" s="819"/>
      <c r="T45" s="819"/>
      <c r="U45" s="819"/>
      <c r="V45" s="819"/>
      <c r="W45" s="819"/>
      <c r="X45" s="819"/>
      <c r="Y45" s="819"/>
      <c r="Z45" s="819"/>
      <c r="AA45" s="819"/>
      <c r="AB45" s="819"/>
      <c r="AC45" s="819"/>
      <c r="AD45" s="819"/>
      <c r="AE45" s="819"/>
      <c r="AF45" s="819"/>
      <c r="AG45" s="819"/>
      <c r="AH45" s="819"/>
      <c r="AI45" s="819"/>
      <c r="AJ45" s="819"/>
      <c r="AK45" s="819"/>
      <c r="AL45" s="819"/>
      <c r="AM45" s="819"/>
      <c r="AN45" s="819"/>
      <c r="AO45" s="819"/>
      <c r="AP45" s="819"/>
      <c r="AQ45" s="819"/>
      <c r="AR45" s="819"/>
      <c r="AS45" s="819"/>
      <c r="AT45" s="819"/>
      <c r="AU45" s="819"/>
      <c r="AV45" s="819"/>
      <c r="AW45" s="819"/>
      <c r="AX45" s="819"/>
      <c r="AY45" s="819"/>
      <c r="AZ45" s="819"/>
      <c r="BA45" s="819"/>
      <c r="BB45" s="819"/>
      <c r="BC45" s="819"/>
      <c r="BD45" s="819"/>
      <c r="BE45" s="819"/>
      <c r="BF45" s="819"/>
      <c r="BG45" s="819"/>
      <c r="BH45" s="819"/>
      <c r="BI45" s="819"/>
      <c r="BJ45" s="819"/>
      <c r="BK45" s="819"/>
      <c r="BL45" s="819"/>
      <c r="BM45" s="819"/>
      <c r="BN45" s="819"/>
      <c r="BO45" s="819"/>
      <c r="BP45" s="819"/>
      <c r="BQ45" s="819"/>
      <c r="BR45" s="819"/>
      <c r="BS45" s="819"/>
      <c r="BT45" s="819"/>
      <c r="BU45" s="819"/>
      <c r="BV45" s="819"/>
      <c r="BW45" s="819"/>
      <c r="BX45" s="819"/>
      <c r="BY45" s="819"/>
      <c r="BZ45" s="819"/>
      <c r="CA45" s="819"/>
      <c r="CB45" s="819"/>
      <c r="CC45" s="819"/>
      <c r="CD45" s="819"/>
      <c r="CE45" s="819"/>
      <c r="CF45" s="819"/>
      <c r="CG45" s="819"/>
      <c r="CH45" s="819"/>
      <c r="CI45" s="819"/>
      <c r="CJ45" s="819"/>
      <c r="CK45" s="819"/>
      <c r="CL45" s="819"/>
      <c r="CM45" s="819"/>
      <c r="CN45" s="819"/>
      <c r="CO45" s="819"/>
      <c r="CP45" s="819"/>
      <c r="CQ45" s="819"/>
      <c r="CR45" s="819"/>
      <c r="CS45" s="819"/>
      <c r="CT45" s="819"/>
      <c r="CU45" s="819"/>
      <c r="CV45" s="819"/>
      <c r="CW45" s="819"/>
      <c r="CX45" s="819"/>
      <c r="CY45" s="819"/>
      <c r="CZ45" s="819"/>
      <c r="DA45" s="820"/>
      <c r="DB45" s="819"/>
      <c r="DC45" s="819"/>
      <c r="DD45" s="819"/>
      <c r="DE45" s="819"/>
      <c r="DF45" s="819"/>
      <c r="DG45" s="819"/>
      <c r="DH45" s="819"/>
      <c r="DI45" s="821"/>
      <c r="DJ45" s="821"/>
      <c r="DK45" s="819"/>
    </row>
  </sheetData>
  <mergeCells count="165">
    <mergeCell ref="A44:C44"/>
    <mergeCell ref="A45:DK45"/>
    <mergeCell ref="A8:A9"/>
    <mergeCell ref="B8:B9"/>
    <mergeCell ref="C8:C9"/>
    <mergeCell ref="A10:C10"/>
    <mergeCell ref="A11:C11"/>
    <mergeCell ref="A12:C12"/>
    <mergeCell ref="A13:C13"/>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9:C19"/>
    <mergeCell ref="A20:C20"/>
    <mergeCell ref="A21:C21"/>
    <mergeCell ref="A22:C22"/>
    <mergeCell ref="A23:C23"/>
    <mergeCell ref="A14:C14"/>
    <mergeCell ref="A15:C15"/>
    <mergeCell ref="A16:C16"/>
    <mergeCell ref="A17:C17"/>
    <mergeCell ref="A18:C18"/>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K29"/>
  <sheetViews>
    <sheetView workbookViewId="0"/>
  </sheetViews>
  <sheetFormatPr defaultRowHeight="14.25" x14ac:dyDescent="0.2"/>
  <cols>
    <col min="1" max="3" width="4.375" customWidth="1"/>
    <col min="4" max="4" width="47.75" customWidth="1"/>
    <col min="5" max="11" width="20.375" customWidth="1"/>
    <col min="12" max="12" width="19.75" customWidth="1"/>
    <col min="13" max="13" width="20.375" customWidth="1"/>
    <col min="14" max="14" width="18.5" customWidth="1"/>
    <col min="15" max="59" width="20.375" customWidth="1"/>
    <col min="60" max="60" width="19.75" customWidth="1"/>
    <col min="61" max="71" width="20.375" customWidth="1"/>
    <col min="72" max="72" width="20.5" customWidth="1"/>
    <col min="73" max="84" width="20.375" customWidth="1"/>
    <col min="85" max="85" width="20.125" customWidth="1"/>
    <col min="86" max="88" width="20.375" customWidth="1"/>
    <col min="89" max="89" width="18.5" customWidth="1"/>
    <col min="90" max="96" width="20.375" customWidth="1"/>
    <col min="97" max="97" width="23.25" customWidth="1"/>
    <col min="98" max="100" width="20.375" customWidth="1"/>
    <col min="101" max="101" width="19.125" customWidth="1"/>
    <col min="102" max="104" width="20.375" customWidth="1"/>
    <col min="105" max="105" width="16.625" customWidth="1"/>
    <col min="106" max="106" width="20.375" customWidth="1"/>
    <col min="107" max="107" width="23.625" customWidth="1"/>
    <col min="108" max="108" width="21.75" customWidth="1"/>
    <col min="109" max="110" width="20.375" customWidth="1"/>
    <col min="111" max="111" width="22" customWidth="1"/>
    <col min="112" max="112" width="20.75" customWidth="1"/>
    <col min="113" max="115" width="21.75" customWidth="1"/>
  </cols>
  <sheetData>
    <row r="1" spans="1:115" ht="27" x14ac:dyDescent="0.2">
      <c r="A1" s="824" t="s">
        <v>567</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235" t="s">
        <v>568</v>
      </c>
    </row>
    <row r="3" spans="1:115" x14ac:dyDescent="0.2">
      <c r="A3" s="825" t="s">
        <v>113</v>
      </c>
      <c r="B3" s="615"/>
      <c r="C3" s="615"/>
      <c r="D3" s="615"/>
      <c r="BF3" s="236" t="s">
        <v>114</v>
      </c>
      <c r="DK3" s="237" t="s">
        <v>115</v>
      </c>
    </row>
    <row r="4" spans="1:115" x14ac:dyDescent="0.2">
      <c r="A4" s="826" t="s">
        <v>262</v>
      </c>
      <c r="B4" s="827"/>
      <c r="C4" s="827"/>
      <c r="D4" s="827"/>
      <c r="E4" s="827" t="s">
        <v>304</v>
      </c>
      <c r="F4" s="827" t="s">
        <v>120</v>
      </c>
      <c r="G4" s="827"/>
      <c r="H4" s="827"/>
      <c r="I4" s="827"/>
      <c r="J4" s="827"/>
      <c r="K4" s="827"/>
      <c r="L4" s="827"/>
      <c r="M4" s="827"/>
      <c r="N4" s="827"/>
      <c r="O4" s="827"/>
      <c r="P4" s="827"/>
      <c r="Q4" s="827"/>
      <c r="R4" s="827"/>
      <c r="S4" s="827"/>
      <c r="T4" s="827" t="s">
        <v>438</v>
      </c>
      <c r="U4" s="827"/>
      <c r="V4" s="827"/>
      <c r="W4" s="827"/>
      <c r="X4" s="827"/>
      <c r="Y4" s="827"/>
      <c r="Z4" s="827"/>
      <c r="AA4" s="827"/>
      <c r="AB4" s="827"/>
      <c r="AC4" s="827"/>
      <c r="AD4" s="827"/>
      <c r="AE4" s="827"/>
      <c r="AF4" s="827"/>
      <c r="AG4" s="827"/>
      <c r="AH4" s="827"/>
      <c r="AI4" s="827"/>
      <c r="AJ4" s="827"/>
      <c r="AK4" s="827"/>
      <c r="AL4" s="827"/>
      <c r="AM4" s="827"/>
      <c r="AN4" s="827"/>
      <c r="AO4" s="827"/>
      <c r="AP4" s="827"/>
      <c r="AQ4" s="827"/>
      <c r="AR4" s="827"/>
      <c r="AS4" s="827"/>
      <c r="AT4" s="827"/>
      <c r="AU4" s="827"/>
      <c r="AV4" s="827" t="s">
        <v>439</v>
      </c>
      <c r="AW4" s="827"/>
      <c r="AX4" s="827"/>
      <c r="AY4" s="827"/>
      <c r="AZ4" s="827"/>
      <c r="BA4" s="827"/>
      <c r="BB4" s="827"/>
      <c r="BC4" s="827"/>
      <c r="BD4" s="827"/>
      <c r="BE4" s="827"/>
      <c r="BF4" s="827"/>
      <c r="BG4" s="827"/>
      <c r="BH4" s="827"/>
      <c r="BI4" s="827" t="s">
        <v>440</v>
      </c>
      <c r="BJ4" s="827"/>
      <c r="BK4" s="827"/>
      <c r="BL4" s="827"/>
      <c r="BM4" s="827"/>
      <c r="BN4" s="827" t="s">
        <v>441</v>
      </c>
      <c r="BO4" s="827"/>
      <c r="BP4" s="827"/>
      <c r="BQ4" s="827"/>
      <c r="BR4" s="827"/>
      <c r="BS4" s="827"/>
      <c r="BT4" s="827"/>
      <c r="BU4" s="827"/>
      <c r="BV4" s="827"/>
      <c r="BW4" s="827"/>
      <c r="BX4" s="827"/>
      <c r="BY4" s="827"/>
      <c r="BZ4" s="827"/>
      <c r="CA4" s="827" t="s">
        <v>442</v>
      </c>
      <c r="CB4" s="827"/>
      <c r="CC4" s="827"/>
      <c r="CD4" s="827"/>
      <c r="CE4" s="827"/>
      <c r="CF4" s="827"/>
      <c r="CG4" s="827"/>
      <c r="CH4" s="827"/>
      <c r="CI4" s="827"/>
      <c r="CJ4" s="827"/>
      <c r="CK4" s="827"/>
      <c r="CL4" s="827"/>
      <c r="CM4" s="827"/>
      <c r="CN4" s="827"/>
      <c r="CO4" s="827"/>
      <c r="CP4" s="827"/>
      <c r="CQ4" s="827"/>
      <c r="CR4" s="827" t="s">
        <v>443</v>
      </c>
      <c r="CS4" s="827"/>
      <c r="CT4" s="827"/>
      <c r="CU4" s="827" t="s">
        <v>444</v>
      </c>
      <c r="CV4" s="827"/>
      <c r="CW4" s="827"/>
      <c r="CX4" s="827"/>
      <c r="CY4" s="827"/>
      <c r="CZ4" s="827"/>
      <c r="DA4" s="830"/>
      <c r="DB4" s="827" t="s">
        <v>445</v>
      </c>
      <c r="DC4" s="827"/>
      <c r="DD4" s="827"/>
      <c r="DE4" s="828"/>
      <c r="DF4" s="827" t="s">
        <v>387</v>
      </c>
      <c r="DG4" s="827"/>
      <c r="DH4" s="827"/>
      <c r="DI4" s="829"/>
      <c r="DJ4" s="829"/>
      <c r="DK4" s="827"/>
    </row>
    <row r="5" spans="1:115" x14ac:dyDescent="0.2">
      <c r="A5" s="834" t="s">
        <v>302</v>
      </c>
      <c r="B5" s="831"/>
      <c r="C5" s="831"/>
      <c r="D5" s="831" t="s">
        <v>303</v>
      </c>
      <c r="E5" s="831"/>
      <c r="F5" s="831" t="s">
        <v>117</v>
      </c>
      <c r="G5" s="831" t="s">
        <v>446</v>
      </c>
      <c r="H5" s="831" t="s">
        <v>447</v>
      </c>
      <c r="I5" s="831" t="s">
        <v>448</v>
      </c>
      <c r="J5" s="831" t="s">
        <v>449</v>
      </c>
      <c r="K5" s="831" t="s">
        <v>450</v>
      </c>
      <c r="L5" s="831" t="s">
        <v>451</v>
      </c>
      <c r="M5" s="831" t="s">
        <v>452</v>
      </c>
      <c r="N5" s="831" t="s">
        <v>453</v>
      </c>
      <c r="O5" s="831" t="s">
        <v>454</v>
      </c>
      <c r="P5" s="831" t="s">
        <v>455</v>
      </c>
      <c r="Q5" s="831" t="s">
        <v>379</v>
      </c>
      <c r="R5" s="831" t="s">
        <v>456</v>
      </c>
      <c r="S5" s="831" t="s">
        <v>457</v>
      </c>
      <c r="T5" s="831" t="s">
        <v>117</v>
      </c>
      <c r="U5" s="831" t="s">
        <v>458</v>
      </c>
      <c r="V5" s="831" t="s">
        <v>459</v>
      </c>
      <c r="W5" s="831" t="s">
        <v>460</v>
      </c>
      <c r="X5" s="831" t="s">
        <v>461</v>
      </c>
      <c r="Y5" s="831" t="s">
        <v>462</v>
      </c>
      <c r="Z5" s="831" t="s">
        <v>463</v>
      </c>
      <c r="AA5" s="831" t="s">
        <v>464</v>
      </c>
      <c r="AB5" s="831" t="s">
        <v>465</v>
      </c>
      <c r="AC5" s="831" t="s">
        <v>466</v>
      </c>
      <c r="AD5" s="831" t="s">
        <v>467</v>
      </c>
      <c r="AE5" s="831" t="s">
        <v>468</v>
      </c>
      <c r="AF5" s="831" t="s">
        <v>469</v>
      </c>
      <c r="AG5" s="831" t="s">
        <v>470</v>
      </c>
      <c r="AH5" s="831" t="s">
        <v>471</v>
      </c>
      <c r="AI5" s="831" t="s">
        <v>472</v>
      </c>
      <c r="AJ5" s="831" t="s">
        <v>473</v>
      </c>
      <c r="AK5" s="831" t="s">
        <v>474</v>
      </c>
      <c r="AL5" s="831" t="s">
        <v>475</v>
      </c>
      <c r="AM5" s="831" t="s">
        <v>476</v>
      </c>
      <c r="AN5" s="831" t="s">
        <v>477</v>
      </c>
      <c r="AO5" s="831" t="s">
        <v>478</v>
      </c>
      <c r="AP5" s="831" t="s">
        <v>479</v>
      </c>
      <c r="AQ5" s="831" t="s">
        <v>480</v>
      </c>
      <c r="AR5" s="831" t="s">
        <v>481</v>
      </c>
      <c r="AS5" s="831" t="s">
        <v>482</v>
      </c>
      <c r="AT5" s="831" t="s">
        <v>483</v>
      </c>
      <c r="AU5" s="831" t="s">
        <v>484</v>
      </c>
      <c r="AV5" s="831" t="s">
        <v>117</v>
      </c>
      <c r="AW5" s="831" t="s">
        <v>485</v>
      </c>
      <c r="AX5" s="831" t="s">
        <v>486</v>
      </c>
      <c r="AY5" s="831" t="s">
        <v>487</v>
      </c>
      <c r="AZ5" s="831" t="s">
        <v>488</v>
      </c>
      <c r="BA5" s="831" t="s">
        <v>489</v>
      </c>
      <c r="BB5" s="831" t="s">
        <v>490</v>
      </c>
      <c r="BC5" s="831" t="s">
        <v>491</v>
      </c>
      <c r="BD5" s="831" t="s">
        <v>492</v>
      </c>
      <c r="BE5" s="831" t="s">
        <v>493</v>
      </c>
      <c r="BF5" s="831" t="s">
        <v>494</v>
      </c>
      <c r="BG5" s="831" t="s">
        <v>495</v>
      </c>
      <c r="BH5" s="831" t="s">
        <v>496</v>
      </c>
      <c r="BI5" s="831" t="s">
        <v>117</v>
      </c>
      <c r="BJ5" s="831" t="s">
        <v>497</v>
      </c>
      <c r="BK5" s="831" t="s">
        <v>498</v>
      </c>
      <c r="BL5" s="831" t="s">
        <v>499</v>
      </c>
      <c r="BM5" s="831" t="s">
        <v>500</v>
      </c>
      <c r="BN5" s="831" t="s">
        <v>117</v>
      </c>
      <c r="BO5" s="831" t="s">
        <v>501</v>
      </c>
      <c r="BP5" s="831" t="s">
        <v>502</v>
      </c>
      <c r="BQ5" s="831" t="s">
        <v>503</v>
      </c>
      <c r="BR5" s="831" t="s">
        <v>504</v>
      </c>
      <c r="BS5" s="831" t="s">
        <v>505</v>
      </c>
      <c r="BT5" s="831" t="s">
        <v>506</v>
      </c>
      <c r="BU5" s="831" t="s">
        <v>507</v>
      </c>
      <c r="BV5" s="831" t="s">
        <v>508</v>
      </c>
      <c r="BW5" s="831" t="s">
        <v>509</v>
      </c>
      <c r="BX5" s="831" t="s">
        <v>510</v>
      </c>
      <c r="BY5" s="831" t="s">
        <v>511</v>
      </c>
      <c r="BZ5" s="831" t="s">
        <v>512</v>
      </c>
      <c r="CA5" s="831" t="s">
        <v>117</v>
      </c>
      <c r="CB5" s="831" t="s">
        <v>501</v>
      </c>
      <c r="CC5" s="831" t="s">
        <v>502</v>
      </c>
      <c r="CD5" s="831" t="s">
        <v>503</v>
      </c>
      <c r="CE5" s="831" t="s">
        <v>504</v>
      </c>
      <c r="CF5" s="831" t="s">
        <v>505</v>
      </c>
      <c r="CG5" s="831" t="s">
        <v>506</v>
      </c>
      <c r="CH5" s="831" t="s">
        <v>507</v>
      </c>
      <c r="CI5" s="831" t="s">
        <v>513</v>
      </c>
      <c r="CJ5" s="831" t="s">
        <v>514</v>
      </c>
      <c r="CK5" s="831" t="s">
        <v>515</v>
      </c>
      <c r="CL5" s="831" t="s">
        <v>516</v>
      </c>
      <c r="CM5" s="831" t="s">
        <v>508</v>
      </c>
      <c r="CN5" s="831" t="s">
        <v>509</v>
      </c>
      <c r="CO5" s="831" t="s">
        <v>510</v>
      </c>
      <c r="CP5" s="831" t="s">
        <v>511</v>
      </c>
      <c r="CQ5" s="831" t="s">
        <v>517</v>
      </c>
      <c r="CR5" s="831" t="s">
        <v>117</v>
      </c>
      <c r="CS5" s="831" t="s">
        <v>518</v>
      </c>
      <c r="CT5" s="831" t="s">
        <v>519</v>
      </c>
      <c r="CU5" s="831" t="s">
        <v>117</v>
      </c>
      <c r="CV5" s="831" t="s">
        <v>520</v>
      </c>
      <c r="CW5" s="831" t="s">
        <v>521</v>
      </c>
      <c r="CX5" s="831" t="s">
        <v>522</v>
      </c>
      <c r="CY5" s="831" t="s">
        <v>523</v>
      </c>
      <c r="CZ5" s="831" t="s">
        <v>524</v>
      </c>
      <c r="DA5" s="835" t="s">
        <v>519</v>
      </c>
      <c r="DB5" s="831" t="s">
        <v>117</v>
      </c>
      <c r="DC5" s="831" t="s">
        <v>525</v>
      </c>
      <c r="DD5" s="831" t="s">
        <v>526</v>
      </c>
      <c r="DE5" s="836" t="s">
        <v>527</v>
      </c>
      <c r="DF5" s="831" t="s">
        <v>117</v>
      </c>
      <c r="DG5" s="831" t="s">
        <v>528</v>
      </c>
      <c r="DH5" s="831" t="s">
        <v>529</v>
      </c>
      <c r="DI5" s="837" t="s">
        <v>530</v>
      </c>
      <c r="DJ5" s="837" t="s">
        <v>531</v>
      </c>
      <c r="DK5" s="831" t="s">
        <v>387</v>
      </c>
    </row>
    <row r="6" spans="1:115" x14ac:dyDescent="0.2">
      <c r="A6" s="834"/>
      <c r="B6" s="831"/>
      <c r="C6" s="831"/>
      <c r="D6" s="831"/>
      <c r="E6" s="831"/>
      <c r="F6" s="831"/>
      <c r="G6" s="831"/>
      <c r="H6" s="831"/>
      <c r="I6" s="831"/>
      <c r="J6" s="831"/>
      <c r="K6" s="831"/>
      <c r="L6" s="831"/>
      <c r="M6" s="831"/>
      <c r="N6" s="831"/>
      <c r="O6" s="831"/>
      <c r="P6" s="831"/>
      <c r="Q6" s="831"/>
      <c r="R6" s="831"/>
      <c r="S6" s="831"/>
      <c r="T6" s="831"/>
      <c r="U6" s="831"/>
      <c r="V6" s="831"/>
      <c r="W6" s="831"/>
      <c r="X6" s="831"/>
      <c r="Y6" s="831"/>
      <c r="Z6" s="831"/>
      <c r="AA6" s="831"/>
      <c r="AB6" s="831"/>
      <c r="AC6" s="831"/>
      <c r="AD6" s="831"/>
      <c r="AE6" s="831"/>
      <c r="AF6" s="831"/>
      <c r="AG6" s="831"/>
      <c r="AH6" s="831"/>
      <c r="AI6" s="831"/>
      <c r="AJ6" s="831"/>
      <c r="AK6" s="831"/>
      <c r="AL6" s="831"/>
      <c r="AM6" s="831"/>
      <c r="AN6" s="831"/>
      <c r="AO6" s="831"/>
      <c r="AP6" s="831"/>
      <c r="AQ6" s="831"/>
      <c r="AR6" s="831"/>
      <c r="AS6" s="831"/>
      <c r="AT6" s="831"/>
      <c r="AU6" s="831"/>
      <c r="AV6" s="831"/>
      <c r="AW6" s="831"/>
      <c r="AX6" s="831"/>
      <c r="AY6" s="831"/>
      <c r="AZ6" s="831"/>
      <c r="BA6" s="831"/>
      <c r="BB6" s="831"/>
      <c r="BC6" s="831"/>
      <c r="BD6" s="831"/>
      <c r="BE6" s="831"/>
      <c r="BF6" s="831"/>
      <c r="BG6" s="831"/>
      <c r="BH6" s="831"/>
      <c r="BI6" s="831"/>
      <c r="BJ6" s="831"/>
      <c r="BK6" s="831"/>
      <c r="BL6" s="831"/>
      <c r="BM6" s="831"/>
      <c r="BN6" s="831"/>
      <c r="BO6" s="831"/>
      <c r="BP6" s="831"/>
      <c r="BQ6" s="831"/>
      <c r="BR6" s="831"/>
      <c r="BS6" s="831"/>
      <c r="BT6" s="831"/>
      <c r="BU6" s="831"/>
      <c r="BV6" s="831"/>
      <c r="BW6" s="831"/>
      <c r="BX6" s="831"/>
      <c r="BY6" s="831"/>
      <c r="BZ6" s="831"/>
      <c r="CA6" s="831"/>
      <c r="CB6" s="831"/>
      <c r="CC6" s="831"/>
      <c r="CD6" s="831"/>
      <c r="CE6" s="831"/>
      <c r="CF6" s="831"/>
      <c r="CG6" s="831"/>
      <c r="CH6" s="831"/>
      <c r="CI6" s="831"/>
      <c r="CJ6" s="831"/>
      <c r="CK6" s="831"/>
      <c r="CL6" s="831"/>
      <c r="CM6" s="831"/>
      <c r="CN6" s="831"/>
      <c r="CO6" s="831"/>
      <c r="CP6" s="831"/>
      <c r="CQ6" s="831"/>
      <c r="CR6" s="831"/>
      <c r="CS6" s="831"/>
      <c r="CT6" s="831"/>
      <c r="CU6" s="831"/>
      <c r="CV6" s="831"/>
      <c r="CW6" s="831"/>
      <c r="CX6" s="831"/>
      <c r="CY6" s="831"/>
      <c r="CZ6" s="831"/>
      <c r="DA6" s="835"/>
      <c r="DB6" s="831"/>
      <c r="DC6" s="831"/>
      <c r="DD6" s="831"/>
      <c r="DE6" s="836"/>
      <c r="DF6" s="831"/>
      <c r="DG6" s="831"/>
      <c r="DH6" s="831"/>
      <c r="DI6" s="837"/>
      <c r="DJ6" s="837"/>
      <c r="DK6" s="831"/>
    </row>
    <row r="7" spans="1:115" x14ac:dyDescent="0.2">
      <c r="A7" s="834"/>
      <c r="B7" s="831"/>
      <c r="C7" s="831"/>
      <c r="D7" s="831"/>
      <c r="E7" s="831"/>
      <c r="F7" s="831"/>
      <c r="G7" s="831"/>
      <c r="H7" s="831"/>
      <c r="I7" s="831"/>
      <c r="J7" s="831"/>
      <c r="K7" s="831"/>
      <c r="L7" s="831"/>
      <c r="M7" s="831"/>
      <c r="N7" s="831"/>
      <c r="O7" s="831"/>
      <c r="P7" s="831"/>
      <c r="Q7" s="831"/>
      <c r="R7" s="831"/>
      <c r="S7" s="831"/>
      <c r="T7" s="831"/>
      <c r="U7" s="831"/>
      <c r="V7" s="831"/>
      <c r="W7" s="831"/>
      <c r="X7" s="831"/>
      <c r="Y7" s="831"/>
      <c r="Z7" s="831"/>
      <c r="AA7" s="831"/>
      <c r="AB7" s="831"/>
      <c r="AC7" s="831"/>
      <c r="AD7" s="831"/>
      <c r="AE7" s="831"/>
      <c r="AF7" s="831"/>
      <c r="AG7" s="831"/>
      <c r="AH7" s="831"/>
      <c r="AI7" s="831"/>
      <c r="AJ7" s="831"/>
      <c r="AK7" s="831"/>
      <c r="AL7" s="831"/>
      <c r="AM7" s="831"/>
      <c r="AN7" s="831"/>
      <c r="AO7" s="831"/>
      <c r="AP7" s="831"/>
      <c r="AQ7" s="831"/>
      <c r="AR7" s="831"/>
      <c r="AS7" s="831"/>
      <c r="AT7" s="831"/>
      <c r="AU7" s="831"/>
      <c r="AV7" s="831"/>
      <c r="AW7" s="831"/>
      <c r="AX7" s="831"/>
      <c r="AY7" s="831"/>
      <c r="AZ7" s="831"/>
      <c r="BA7" s="831"/>
      <c r="BB7" s="831"/>
      <c r="BC7" s="831"/>
      <c r="BD7" s="831"/>
      <c r="BE7" s="831"/>
      <c r="BF7" s="831"/>
      <c r="BG7" s="831"/>
      <c r="BH7" s="831"/>
      <c r="BI7" s="831"/>
      <c r="BJ7" s="831"/>
      <c r="BK7" s="831"/>
      <c r="BL7" s="831"/>
      <c r="BM7" s="831"/>
      <c r="BN7" s="831"/>
      <c r="BO7" s="831"/>
      <c r="BP7" s="831"/>
      <c r="BQ7" s="831"/>
      <c r="BR7" s="831"/>
      <c r="BS7" s="831"/>
      <c r="BT7" s="831"/>
      <c r="BU7" s="831"/>
      <c r="BV7" s="831"/>
      <c r="BW7" s="831"/>
      <c r="BX7" s="831"/>
      <c r="BY7" s="831"/>
      <c r="BZ7" s="831"/>
      <c r="CA7" s="831"/>
      <c r="CB7" s="831"/>
      <c r="CC7" s="831"/>
      <c r="CD7" s="831"/>
      <c r="CE7" s="831"/>
      <c r="CF7" s="831"/>
      <c r="CG7" s="831"/>
      <c r="CH7" s="831"/>
      <c r="CI7" s="831"/>
      <c r="CJ7" s="831"/>
      <c r="CK7" s="831"/>
      <c r="CL7" s="831"/>
      <c r="CM7" s="831"/>
      <c r="CN7" s="831"/>
      <c r="CO7" s="831"/>
      <c r="CP7" s="831"/>
      <c r="CQ7" s="831"/>
      <c r="CR7" s="831"/>
      <c r="CS7" s="831"/>
      <c r="CT7" s="831"/>
      <c r="CU7" s="831"/>
      <c r="CV7" s="831"/>
      <c r="CW7" s="831"/>
      <c r="CX7" s="831"/>
      <c r="CY7" s="831"/>
      <c r="CZ7" s="831"/>
      <c r="DA7" s="835"/>
      <c r="DB7" s="831"/>
      <c r="DC7" s="831"/>
      <c r="DD7" s="831"/>
      <c r="DE7" s="836"/>
      <c r="DF7" s="831"/>
      <c r="DG7" s="831"/>
      <c r="DH7" s="831"/>
      <c r="DI7" s="837"/>
      <c r="DJ7" s="837"/>
      <c r="DK7" s="831"/>
    </row>
    <row r="8" spans="1:115" x14ac:dyDescent="0.2">
      <c r="A8" s="834" t="s">
        <v>314</v>
      </c>
      <c r="B8" s="831" t="s">
        <v>315</v>
      </c>
      <c r="C8" s="831" t="s">
        <v>316</v>
      </c>
      <c r="D8" s="222" t="s">
        <v>119</v>
      </c>
      <c r="E8" s="222" t="s">
        <v>64</v>
      </c>
      <c r="F8" s="222" t="s">
        <v>65</v>
      </c>
      <c r="G8" s="222" t="s">
        <v>66</v>
      </c>
      <c r="H8" s="222" t="s">
        <v>72</v>
      </c>
      <c r="I8" s="222" t="s">
        <v>74</v>
      </c>
      <c r="J8" s="222" t="s">
        <v>76</v>
      </c>
      <c r="K8" s="222" t="s">
        <v>78</v>
      </c>
      <c r="L8" s="222" t="s">
        <v>80</v>
      </c>
      <c r="M8" s="222" t="s">
        <v>82</v>
      </c>
      <c r="N8" s="222" t="s">
        <v>84</v>
      </c>
      <c r="O8" s="222" t="s">
        <v>86</v>
      </c>
      <c r="P8" s="222" t="s">
        <v>88</v>
      </c>
      <c r="Q8" s="222" t="s">
        <v>90</v>
      </c>
      <c r="R8" s="222" t="s">
        <v>92</v>
      </c>
      <c r="S8" s="222" t="s">
        <v>94</v>
      </c>
      <c r="T8" s="222" t="s">
        <v>96</v>
      </c>
      <c r="U8" s="222" t="s">
        <v>98</v>
      </c>
      <c r="V8" s="222" t="s">
        <v>100</v>
      </c>
      <c r="W8" s="222" t="s">
        <v>102</v>
      </c>
      <c r="X8" s="222" t="s">
        <v>104</v>
      </c>
      <c r="Y8" s="222" t="s">
        <v>106</v>
      </c>
      <c r="Z8" s="222" t="s">
        <v>222</v>
      </c>
      <c r="AA8" s="222" t="s">
        <v>226</v>
      </c>
      <c r="AB8" s="222" t="s">
        <v>230</v>
      </c>
      <c r="AC8" s="222" t="s">
        <v>234</v>
      </c>
      <c r="AD8" s="222" t="s">
        <v>238</v>
      </c>
      <c r="AE8" s="222" t="s">
        <v>243</v>
      </c>
      <c r="AF8" s="222" t="s">
        <v>247</v>
      </c>
      <c r="AG8" s="222" t="s">
        <v>251</v>
      </c>
      <c r="AH8" s="222" t="s">
        <v>254</v>
      </c>
      <c r="AI8" s="222" t="s">
        <v>257</v>
      </c>
      <c r="AJ8" s="222" t="s">
        <v>134</v>
      </c>
      <c r="AK8" s="222" t="s">
        <v>139</v>
      </c>
      <c r="AL8" s="222" t="s">
        <v>144</v>
      </c>
      <c r="AM8" s="222" t="s">
        <v>149</v>
      </c>
      <c r="AN8" s="222" t="s">
        <v>154</v>
      </c>
      <c r="AO8" s="222" t="s">
        <v>159</v>
      </c>
      <c r="AP8" s="222" t="s">
        <v>164</v>
      </c>
      <c r="AQ8" s="222" t="s">
        <v>169</v>
      </c>
      <c r="AR8" s="222" t="s">
        <v>173</v>
      </c>
      <c r="AS8" s="222" t="s">
        <v>176</v>
      </c>
      <c r="AT8" s="222" t="s">
        <v>179</v>
      </c>
      <c r="AU8" s="222" t="s">
        <v>183</v>
      </c>
      <c r="AV8" s="222" t="s">
        <v>187</v>
      </c>
      <c r="AW8" s="222" t="s">
        <v>191</v>
      </c>
      <c r="AX8" s="222" t="s">
        <v>195</v>
      </c>
      <c r="AY8" s="222" t="s">
        <v>199</v>
      </c>
      <c r="AZ8" s="222" t="s">
        <v>203</v>
      </c>
      <c r="BA8" s="222" t="s">
        <v>207</v>
      </c>
      <c r="BB8" s="222" t="s">
        <v>211</v>
      </c>
      <c r="BC8" s="222" t="s">
        <v>215</v>
      </c>
      <c r="BD8" s="222" t="s">
        <v>219</v>
      </c>
      <c r="BE8" s="222" t="s">
        <v>224</v>
      </c>
      <c r="BF8" s="222" t="s">
        <v>228</v>
      </c>
      <c r="BG8" s="222" t="s">
        <v>232</v>
      </c>
      <c r="BH8" s="222" t="s">
        <v>236</v>
      </c>
      <c r="BI8" s="222" t="s">
        <v>240</v>
      </c>
      <c r="BJ8" s="222" t="s">
        <v>136</v>
      </c>
      <c r="BK8" s="222" t="s">
        <v>141</v>
      </c>
      <c r="BL8" s="222" t="s">
        <v>146</v>
      </c>
      <c r="BM8" s="222" t="s">
        <v>151</v>
      </c>
      <c r="BN8" s="222" t="s">
        <v>156</v>
      </c>
      <c r="BO8" s="222" t="s">
        <v>161</v>
      </c>
      <c r="BP8" s="222" t="s">
        <v>166</v>
      </c>
      <c r="BQ8" s="222" t="s">
        <v>171</v>
      </c>
      <c r="BR8" s="222" t="s">
        <v>174</v>
      </c>
      <c r="BS8" s="222" t="s">
        <v>177</v>
      </c>
      <c r="BT8" s="222" t="s">
        <v>181</v>
      </c>
      <c r="BU8" s="222" t="s">
        <v>185</v>
      </c>
      <c r="BV8" s="222" t="s">
        <v>189</v>
      </c>
      <c r="BW8" s="222" t="s">
        <v>193</v>
      </c>
      <c r="BX8" s="222" t="s">
        <v>197</v>
      </c>
      <c r="BY8" s="222" t="s">
        <v>201</v>
      </c>
      <c r="BZ8" s="222" t="s">
        <v>205</v>
      </c>
      <c r="CA8" s="222" t="s">
        <v>209</v>
      </c>
      <c r="CB8" s="222" t="s">
        <v>213</v>
      </c>
      <c r="CC8" s="222" t="s">
        <v>217</v>
      </c>
      <c r="CD8" s="222" t="s">
        <v>221</v>
      </c>
      <c r="CE8" s="222" t="s">
        <v>225</v>
      </c>
      <c r="CF8" s="222" t="s">
        <v>229</v>
      </c>
      <c r="CG8" s="222" t="s">
        <v>233</v>
      </c>
      <c r="CH8" s="222" t="s">
        <v>237</v>
      </c>
      <c r="CI8" s="222" t="s">
        <v>241</v>
      </c>
      <c r="CJ8" s="222" t="s">
        <v>245</v>
      </c>
      <c r="CK8" s="222" t="s">
        <v>249</v>
      </c>
      <c r="CL8" s="222" t="s">
        <v>253</v>
      </c>
      <c r="CM8" s="222" t="s">
        <v>255</v>
      </c>
      <c r="CN8" s="222" t="s">
        <v>258</v>
      </c>
      <c r="CO8" s="222" t="s">
        <v>276</v>
      </c>
      <c r="CP8" s="222" t="s">
        <v>277</v>
      </c>
      <c r="CQ8" s="222" t="s">
        <v>532</v>
      </c>
      <c r="CR8" s="222" t="s">
        <v>533</v>
      </c>
      <c r="CS8" s="222" t="s">
        <v>534</v>
      </c>
      <c r="CT8" s="222" t="s">
        <v>535</v>
      </c>
      <c r="CU8" s="222" t="s">
        <v>536</v>
      </c>
      <c r="CV8" s="222" t="s">
        <v>537</v>
      </c>
      <c r="CW8" s="222" t="s">
        <v>538</v>
      </c>
      <c r="CX8" s="222" t="s">
        <v>539</v>
      </c>
      <c r="CY8" s="222" t="s">
        <v>540</v>
      </c>
      <c r="CZ8" s="222" t="s">
        <v>541</v>
      </c>
      <c r="DA8" s="225" t="s">
        <v>542</v>
      </c>
      <c r="DB8" s="222" t="s">
        <v>543</v>
      </c>
      <c r="DC8" s="222" t="s">
        <v>544</v>
      </c>
      <c r="DD8" s="222" t="s">
        <v>545</v>
      </c>
      <c r="DE8" s="223" t="s">
        <v>546</v>
      </c>
      <c r="DF8" s="222" t="s">
        <v>547</v>
      </c>
      <c r="DG8" s="222" t="s">
        <v>548</v>
      </c>
      <c r="DH8" s="222" t="s">
        <v>549</v>
      </c>
      <c r="DI8" s="224" t="s">
        <v>550</v>
      </c>
      <c r="DJ8" s="224" t="s">
        <v>551</v>
      </c>
      <c r="DK8" s="222" t="s">
        <v>552</v>
      </c>
    </row>
    <row r="9" spans="1:115" x14ac:dyDescent="0.2">
      <c r="A9" s="838"/>
      <c r="B9" s="839"/>
      <c r="C9" s="839"/>
      <c r="D9" s="226" t="s">
        <v>304</v>
      </c>
      <c r="E9" s="227">
        <v>33758238.390000001</v>
      </c>
      <c r="F9" s="227">
        <v>29247734.440000001</v>
      </c>
      <c r="G9" s="227">
        <v>5046975.9000000004</v>
      </c>
      <c r="H9" s="227">
        <v>7429971</v>
      </c>
      <c r="I9" s="227">
        <v>2356681</v>
      </c>
      <c r="J9" s="227">
        <v>2490</v>
      </c>
      <c r="K9" s="227">
        <v>3239331</v>
      </c>
      <c r="L9" s="227">
        <v>3471722.83</v>
      </c>
      <c r="M9" s="227">
        <v>1596057</v>
      </c>
      <c r="N9" s="227">
        <v>1696905.97</v>
      </c>
      <c r="O9" s="227"/>
      <c r="P9" s="227">
        <v>196572.74</v>
      </c>
      <c r="Q9" s="227">
        <v>4211027</v>
      </c>
      <c r="R9" s="227"/>
      <c r="S9" s="227"/>
      <c r="T9" s="227">
        <v>2353388.9500000002</v>
      </c>
      <c r="U9" s="227">
        <v>229879.06</v>
      </c>
      <c r="V9" s="227">
        <v>25402</v>
      </c>
      <c r="W9" s="227"/>
      <c r="X9" s="227">
        <v>26.77</v>
      </c>
      <c r="Y9" s="227">
        <v>7796.6</v>
      </c>
      <c r="Z9" s="227">
        <v>25000</v>
      </c>
      <c r="AA9" s="227">
        <v>21861.94</v>
      </c>
      <c r="AB9" s="227">
        <v>43555.4</v>
      </c>
      <c r="AC9" s="227"/>
      <c r="AD9" s="227">
        <v>104560.28</v>
      </c>
      <c r="AE9" s="227"/>
      <c r="AF9" s="227">
        <v>15100</v>
      </c>
      <c r="AG9" s="227">
        <v>1380</v>
      </c>
      <c r="AH9" s="227"/>
      <c r="AI9" s="227">
        <v>218215.55</v>
      </c>
      <c r="AJ9" s="227">
        <v>2000</v>
      </c>
      <c r="AK9" s="227"/>
      <c r="AL9" s="227"/>
      <c r="AM9" s="227"/>
      <c r="AN9" s="227">
        <v>8210</v>
      </c>
      <c r="AO9" s="227"/>
      <c r="AP9" s="227">
        <v>396434.22</v>
      </c>
      <c r="AQ9" s="227">
        <v>548238.36</v>
      </c>
      <c r="AR9" s="227">
        <v>20000</v>
      </c>
      <c r="AS9" s="227">
        <v>607650</v>
      </c>
      <c r="AT9" s="227"/>
      <c r="AU9" s="227">
        <v>78078.77</v>
      </c>
      <c r="AV9" s="227">
        <v>2132321</v>
      </c>
      <c r="AW9" s="227"/>
      <c r="AX9" s="227">
        <v>1649901</v>
      </c>
      <c r="AY9" s="227"/>
      <c r="AZ9" s="227">
        <v>446580</v>
      </c>
      <c r="BA9" s="227">
        <v>32640</v>
      </c>
      <c r="BB9" s="227"/>
      <c r="BC9" s="227"/>
      <c r="BD9" s="227"/>
      <c r="BE9" s="227"/>
      <c r="BF9" s="227"/>
      <c r="BG9" s="227"/>
      <c r="BH9" s="227">
        <v>3200</v>
      </c>
      <c r="BI9" s="227"/>
      <c r="BJ9" s="227"/>
      <c r="BK9" s="227"/>
      <c r="BL9" s="227"/>
      <c r="BM9" s="227"/>
      <c r="BN9" s="226" t="s">
        <v>68</v>
      </c>
      <c r="BO9" s="226" t="s">
        <v>68</v>
      </c>
      <c r="BP9" s="226" t="s">
        <v>68</v>
      </c>
      <c r="BQ9" s="226" t="s">
        <v>68</v>
      </c>
      <c r="BR9" s="226" t="s">
        <v>68</v>
      </c>
      <c r="BS9" s="226" t="s">
        <v>68</v>
      </c>
      <c r="BT9" s="226" t="s">
        <v>68</v>
      </c>
      <c r="BU9" s="226" t="s">
        <v>68</v>
      </c>
      <c r="BV9" s="226" t="s">
        <v>68</v>
      </c>
      <c r="BW9" s="226" t="s">
        <v>68</v>
      </c>
      <c r="BX9" s="226" t="s">
        <v>68</v>
      </c>
      <c r="BY9" s="226" t="s">
        <v>68</v>
      </c>
      <c r="BZ9" s="226" t="s">
        <v>68</v>
      </c>
      <c r="CA9" s="228">
        <v>24794</v>
      </c>
      <c r="CB9" s="228"/>
      <c r="CC9" s="228">
        <v>12650</v>
      </c>
      <c r="CD9" s="228"/>
      <c r="CE9" s="228"/>
      <c r="CF9" s="228"/>
      <c r="CG9" s="228">
        <v>12144</v>
      </c>
      <c r="CH9" s="228"/>
      <c r="CI9" s="228"/>
      <c r="CJ9" s="228"/>
      <c r="CK9" s="228"/>
      <c r="CL9" s="228"/>
      <c r="CM9" s="228"/>
      <c r="CN9" s="228"/>
      <c r="CO9" s="228"/>
      <c r="CP9" s="228"/>
      <c r="CQ9" s="228"/>
      <c r="CR9" s="226" t="s">
        <v>68</v>
      </c>
      <c r="CS9" s="226" t="s">
        <v>68</v>
      </c>
      <c r="CT9" s="226" t="s">
        <v>68</v>
      </c>
      <c r="CU9" s="227"/>
      <c r="CV9" s="227"/>
      <c r="CW9" s="227"/>
      <c r="CX9" s="227"/>
      <c r="CY9" s="227"/>
      <c r="CZ9" s="227"/>
      <c r="DA9" s="227"/>
      <c r="DB9" s="226" t="s">
        <v>68</v>
      </c>
      <c r="DC9" s="226" t="s">
        <v>68</v>
      </c>
      <c r="DD9" s="226" t="s">
        <v>68</v>
      </c>
      <c r="DE9" s="223" t="s">
        <v>68</v>
      </c>
      <c r="DF9" s="227"/>
      <c r="DG9" s="227"/>
      <c r="DH9" s="227"/>
      <c r="DI9" s="227"/>
      <c r="DJ9" s="227"/>
      <c r="DK9" s="227"/>
    </row>
    <row r="10" spans="1:115" x14ac:dyDescent="0.2">
      <c r="A10" s="832" t="s">
        <v>317</v>
      </c>
      <c r="B10" s="833" t="s">
        <v>317</v>
      </c>
      <c r="C10" s="833" t="s">
        <v>317</v>
      </c>
      <c r="D10" s="229" t="s">
        <v>318</v>
      </c>
      <c r="E10" s="230">
        <v>396434.22</v>
      </c>
      <c r="F10" s="230"/>
      <c r="G10" s="230"/>
      <c r="H10" s="230"/>
      <c r="I10" s="230"/>
      <c r="J10" s="230"/>
      <c r="K10" s="230"/>
      <c r="L10" s="230"/>
      <c r="M10" s="230"/>
      <c r="N10" s="230"/>
      <c r="O10" s="230"/>
      <c r="P10" s="230"/>
      <c r="Q10" s="230"/>
      <c r="R10" s="230"/>
      <c r="S10" s="230"/>
      <c r="T10" s="230">
        <v>396434.22</v>
      </c>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v>396434.22</v>
      </c>
      <c r="AQ10" s="230"/>
      <c r="AR10" s="230"/>
      <c r="AS10" s="230"/>
      <c r="AT10" s="230"/>
      <c r="AU10" s="230"/>
      <c r="AV10" s="230"/>
      <c r="AW10" s="230"/>
      <c r="AX10" s="230"/>
      <c r="AY10" s="230"/>
      <c r="AZ10" s="230"/>
      <c r="BA10" s="230"/>
      <c r="BB10" s="230"/>
      <c r="BC10" s="230"/>
      <c r="BD10" s="230"/>
      <c r="BE10" s="230"/>
      <c r="BF10" s="230"/>
      <c r="BG10" s="230"/>
      <c r="BH10" s="230"/>
      <c r="BI10" s="230"/>
      <c r="BJ10" s="230"/>
      <c r="BK10" s="230"/>
      <c r="BL10" s="230"/>
      <c r="BM10" s="230"/>
      <c r="BN10" s="231"/>
      <c r="BO10" s="231"/>
      <c r="BP10" s="231"/>
      <c r="BQ10" s="231"/>
      <c r="BR10" s="231"/>
      <c r="BS10" s="231"/>
      <c r="BT10" s="231"/>
      <c r="BU10" s="231"/>
      <c r="BV10" s="231"/>
      <c r="BW10" s="231"/>
      <c r="BX10" s="231"/>
      <c r="BY10" s="231"/>
      <c r="BZ10" s="231"/>
      <c r="CA10" s="232"/>
      <c r="CB10" s="232"/>
      <c r="CC10" s="232"/>
      <c r="CD10" s="232"/>
      <c r="CE10" s="232"/>
      <c r="CF10" s="232"/>
      <c r="CG10" s="232"/>
      <c r="CH10" s="232"/>
      <c r="CI10" s="232"/>
      <c r="CJ10" s="232"/>
      <c r="CK10" s="232"/>
      <c r="CL10" s="232"/>
      <c r="CM10" s="232"/>
      <c r="CN10" s="232"/>
      <c r="CO10" s="232"/>
      <c r="CP10" s="232"/>
      <c r="CQ10" s="232"/>
      <c r="CR10" s="231"/>
      <c r="CS10" s="231"/>
      <c r="CT10" s="231"/>
      <c r="CU10" s="230"/>
      <c r="CV10" s="230"/>
      <c r="CW10" s="230"/>
      <c r="CX10" s="230"/>
      <c r="CY10" s="230"/>
      <c r="CZ10" s="230"/>
      <c r="DA10" s="233"/>
      <c r="DB10" s="231"/>
      <c r="DC10" s="231"/>
      <c r="DD10" s="231"/>
      <c r="DE10" s="234"/>
      <c r="DF10" s="230"/>
      <c r="DG10" s="230"/>
      <c r="DH10" s="230"/>
      <c r="DI10" s="230"/>
      <c r="DJ10" s="230"/>
      <c r="DK10" s="230"/>
    </row>
    <row r="11" spans="1:115" x14ac:dyDescent="0.2">
      <c r="A11" s="832" t="s">
        <v>319</v>
      </c>
      <c r="B11" s="833" t="s">
        <v>319</v>
      </c>
      <c r="C11" s="833" t="s">
        <v>319</v>
      </c>
      <c r="D11" s="229" t="s">
        <v>320</v>
      </c>
      <c r="E11" s="230">
        <v>396434.22</v>
      </c>
      <c r="F11" s="230"/>
      <c r="G11" s="230"/>
      <c r="H11" s="230"/>
      <c r="I11" s="230"/>
      <c r="J11" s="230"/>
      <c r="K11" s="230"/>
      <c r="L11" s="230"/>
      <c r="M11" s="230"/>
      <c r="N11" s="230"/>
      <c r="O11" s="230"/>
      <c r="P11" s="230"/>
      <c r="Q11" s="230"/>
      <c r="R11" s="230"/>
      <c r="S11" s="230"/>
      <c r="T11" s="230">
        <v>396434.22</v>
      </c>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v>396434.22</v>
      </c>
      <c r="AQ11" s="230"/>
      <c r="AR11" s="230"/>
      <c r="AS11" s="230"/>
      <c r="AT11" s="230"/>
      <c r="AU11" s="230"/>
      <c r="AV11" s="230"/>
      <c r="AW11" s="230"/>
      <c r="AX11" s="230"/>
      <c r="AY11" s="230"/>
      <c r="AZ11" s="230"/>
      <c r="BA11" s="230"/>
      <c r="BB11" s="230"/>
      <c r="BC11" s="230"/>
      <c r="BD11" s="230"/>
      <c r="BE11" s="230"/>
      <c r="BF11" s="230"/>
      <c r="BG11" s="230"/>
      <c r="BH11" s="230"/>
      <c r="BI11" s="230"/>
      <c r="BJ11" s="230"/>
      <c r="BK11" s="230"/>
      <c r="BL11" s="230"/>
      <c r="BM11" s="230"/>
      <c r="BN11" s="231"/>
      <c r="BO11" s="231"/>
      <c r="BP11" s="231"/>
      <c r="BQ11" s="231"/>
      <c r="BR11" s="231"/>
      <c r="BS11" s="231"/>
      <c r="BT11" s="231"/>
      <c r="BU11" s="231"/>
      <c r="BV11" s="231"/>
      <c r="BW11" s="231"/>
      <c r="BX11" s="231"/>
      <c r="BY11" s="231"/>
      <c r="BZ11" s="231"/>
      <c r="CA11" s="232"/>
      <c r="CB11" s="232"/>
      <c r="CC11" s="232"/>
      <c r="CD11" s="232"/>
      <c r="CE11" s="232"/>
      <c r="CF11" s="232"/>
      <c r="CG11" s="232"/>
      <c r="CH11" s="232"/>
      <c r="CI11" s="232"/>
      <c r="CJ11" s="232"/>
      <c r="CK11" s="232"/>
      <c r="CL11" s="232"/>
      <c r="CM11" s="232"/>
      <c r="CN11" s="232"/>
      <c r="CO11" s="232"/>
      <c r="CP11" s="232"/>
      <c r="CQ11" s="232"/>
      <c r="CR11" s="231"/>
      <c r="CS11" s="231"/>
      <c r="CT11" s="231"/>
      <c r="CU11" s="230"/>
      <c r="CV11" s="230"/>
      <c r="CW11" s="230"/>
      <c r="CX11" s="230"/>
      <c r="CY11" s="230"/>
      <c r="CZ11" s="230"/>
      <c r="DA11" s="233"/>
      <c r="DB11" s="231"/>
      <c r="DC11" s="231"/>
      <c r="DD11" s="231"/>
      <c r="DE11" s="234"/>
      <c r="DF11" s="230"/>
      <c r="DG11" s="230"/>
      <c r="DH11" s="230"/>
      <c r="DI11" s="230"/>
      <c r="DJ11" s="230"/>
      <c r="DK11" s="230"/>
    </row>
    <row r="12" spans="1:115" x14ac:dyDescent="0.2">
      <c r="A12" s="832" t="s">
        <v>321</v>
      </c>
      <c r="B12" s="833" t="s">
        <v>321</v>
      </c>
      <c r="C12" s="833" t="s">
        <v>321</v>
      </c>
      <c r="D12" s="229" t="s">
        <v>322</v>
      </c>
      <c r="E12" s="230">
        <v>396434.22</v>
      </c>
      <c r="F12" s="230"/>
      <c r="G12" s="230"/>
      <c r="H12" s="230"/>
      <c r="I12" s="230"/>
      <c r="J12" s="230"/>
      <c r="K12" s="230"/>
      <c r="L12" s="230"/>
      <c r="M12" s="230"/>
      <c r="N12" s="230"/>
      <c r="O12" s="230"/>
      <c r="P12" s="230"/>
      <c r="Q12" s="230"/>
      <c r="R12" s="230"/>
      <c r="S12" s="230"/>
      <c r="T12" s="230">
        <v>396434.22</v>
      </c>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v>396434.22</v>
      </c>
      <c r="AQ12" s="230"/>
      <c r="AR12" s="230"/>
      <c r="AS12" s="230"/>
      <c r="AT12" s="230"/>
      <c r="AU12" s="230"/>
      <c r="AV12" s="230"/>
      <c r="AW12" s="230"/>
      <c r="AX12" s="230"/>
      <c r="AY12" s="230"/>
      <c r="AZ12" s="230"/>
      <c r="BA12" s="230"/>
      <c r="BB12" s="230"/>
      <c r="BC12" s="230"/>
      <c r="BD12" s="230"/>
      <c r="BE12" s="230"/>
      <c r="BF12" s="230"/>
      <c r="BG12" s="230"/>
      <c r="BH12" s="230"/>
      <c r="BI12" s="230"/>
      <c r="BJ12" s="230"/>
      <c r="BK12" s="230"/>
      <c r="BL12" s="230"/>
      <c r="BM12" s="230"/>
      <c r="BN12" s="231"/>
      <c r="BO12" s="231"/>
      <c r="BP12" s="231"/>
      <c r="BQ12" s="231"/>
      <c r="BR12" s="231"/>
      <c r="BS12" s="231"/>
      <c r="BT12" s="231"/>
      <c r="BU12" s="231"/>
      <c r="BV12" s="231"/>
      <c r="BW12" s="231"/>
      <c r="BX12" s="231"/>
      <c r="BY12" s="231"/>
      <c r="BZ12" s="231"/>
      <c r="CA12" s="232"/>
      <c r="CB12" s="232"/>
      <c r="CC12" s="232"/>
      <c r="CD12" s="232"/>
      <c r="CE12" s="232"/>
      <c r="CF12" s="232"/>
      <c r="CG12" s="232"/>
      <c r="CH12" s="232"/>
      <c r="CI12" s="232"/>
      <c r="CJ12" s="232"/>
      <c r="CK12" s="232"/>
      <c r="CL12" s="232"/>
      <c r="CM12" s="232"/>
      <c r="CN12" s="232"/>
      <c r="CO12" s="232"/>
      <c r="CP12" s="232"/>
      <c r="CQ12" s="232"/>
      <c r="CR12" s="231"/>
      <c r="CS12" s="231"/>
      <c r="CT12" s="231"/>
      <c r="CU12" s="230"/>
      <c r="CV12" s="230"/>
      <c r="CW12" s="230"/>
      <c r="CX12" s="230"/>
      <c r="CY12" s="230"/>
      <c r="CZ12" s="230"/>
      <c r="DA12" s="233"/>
      <c r="DB12" s="231"/>
      <c r="DC12" s="231"/>
      <c r="DD12" s="231"/>
      <c r="DE12" s="234"/>
      <c r="DF12" s="230"/>
      <c r="DG12" s="230"/>
      <c r="DH12" s="230"/>
      <c r="DI12" s="230"/>
      <c r="DJ12" s="230"/>
      <c r="DK12" s="230"/>
    </row>
    <row r="13" spans="1:115" x14ac:dyDescent="0.2">
      <c r="A13" s="832" t="s">
        <v>323</v>
      </c>
      <c r="B13" s="833" t="s">
        <v>323</v>
      </c>
      <c r="C13" s="833" t="s">
        <v>323</v>
      </c>
      <c r="D13" s="229" t="s">
        <v>324</v>
      </c>
      <c r="E13" s="230">
        <v>29377177.789999999</v>
      </c>
      <c r="F13" s="230">
        <v>25263108.059999999</v>
      </c>
      <c r="G13" s="230">
        <v>5046975.9000000004</v>
      </c>
      <c r="H13" s="230">
        <v>7429971</v>
      </c>
      <c r="I13" s="230">
        <v>2356681</v>
      </c>
      <c r="J13" s="230">
        <v>2490</v>
      </c>
      <c r="K13" s="230">
        <v>3239331</v>
      </c>
      <c r="L13" s="230">
        <v>3471722.83</v>
      </c>
      <c r="M13" s="230">
        <v>1596057</v>
      </c>
      <c r="N13" s="230">
        <v>256517.59</v>
      </c>
      <c r="O13" s="230"/>
      <c r="P13" s="230">
        <v>196572.74</v>
      </c>
      <c r="Q13" s="230">
        <v>1666789</v>
      </c>
      <c r="R13" s="230"/>
      <c r="S13" s="230"/>
      <c r="T13" s="230">
        <v>1956954.73</v>
      </c>
      <c r="U13" s="230">
        <v>229879.06</v>
      </c>
      <c r="V13" s="230">
        <v>25402</v>
      </c>
      <c r="W13" s="230"/>
      <c r="X13" s="230">
        <v>26.77</v>
      </c>
      <c r="Y13" s="230">
        <v>7796.6</v>
      </c>
      <c r="Z13" s="230">
        <v>25000</v>
      </c>
      <c r="AA13" s="230">
        <v>21861.94</v>
      </c>
      <c r="AB13" s="230">
        <v>43555.4</v>
      </c>
      <c r="AC13" s="230"/>
      <c r="AD13" s="230">
        <v>104560.28</v>
      </c>
      <c r="AE13" s="230"/>
      <c r="AF13" s="230">
        <v>15100</v>
      </c>
      <c r="AG13" s="230">
        <v>1380</v>
      </c>
      <c r="AH13" s="230"/>
      <c r="AI13" s="230">
        <v>218215.55</v>
      </c>
      <c r="AJ13" s="230">
        <v>2000</v>
      </c>
      <c r="AK13" s="230"/>
      <c r="AL13" s="230"/>
      <c r="AM13" s="230"/>
      <c r="AN13" s="230">
        <v>8210</v>
      </c>
      <c r="AO13" s="230"/>
      <c r="AP13" s="230"/>
      <c r="AQ13" s="230">
        <v>548238.36</v>
      </c>
      <c r="AR13" s="230">
        <v>20000</v>
      </c>
      <c r="AS13" s="230">
        <v>607650</v>
      </c>
      <c r="AT13" s="230"/>
      <c r="AU13" s="230">
        <v>78078.77</v>
      </c>
      <c r="AV13" s="230">
        <v>2132321</v>
      </c>
      <c r="AW13" s="230"/>
      <c r="AX13" s="230">
        <v>1649901</v>
      </c>
      <c r="AY13" s="230"/>
      <c r="AZ13" s="230">
        <v>446580</v>
      </c>
      <c r="BA13" s="230">
        <v>32640</v>
      </c>
      <c r="BB13" s="230"/>
      <c r="BC13" s="230"/>
      <c r="BD13" s="230"/>
      <c r="BE13" s="230"/>
      <c r="BF13" s="230"/>
      <c r="BG13" s="230"/>
      <c r="BH13" s="230">
        <v>3200</v>
      </c>
      <c r="BI13" s="230"/>
      <c r="BJ13" s="230"/>
      <c r="BK13" s="230"/>
      <c r="BL13" s="230"/>
      <c r="BM13" s="230"/>
      <c r="BN13" s="231"/>
      <c r="BO13" s="231"/>
      <c r="BP13" s="231"/>
      <c r="BQ13" s="231"/>
      <c r="BR13" s="231"/>
      <c r="BS13" s="231"/>
      <c r="BT13" s="231"/>
      <c r="BU13" s="231"/>
      <c r="BV13" s="231"/>
      <c r="BW13" s="231"/>
      <c r="BX13" s="231"/>
      <c r="BY13" s="231"/>
      <c r="BZ13" s="231"/>
      <c r="CA13" s="232">
        <v>24794</v>
      </c>
      <c r="CB13" s="232"/>
      <c r="CC13" s="232">
        <v>12650</v>
      </c>
      <c r="CD13" s="232"/>
      <c r="CE13" s="232"/>
      <c r="CF13" s="232"/>
      <c r="CG13" s="232">
        <v>12144</v>
      </c>
      <c r="CH13" s="232"/>
      <c r="CI13" s="232"/>
      <c r="CJ13" s="232"/>
      <c r="CK13" s="232"/>
      <c r="CL13" s="232"/>
      <c r="CM13" s="232"/>
      <c r="CN13" s="232"/>
      <c r="CO13" s="232"/>
      <c r="CP13" s="232"/>
      <c r="CQ13" s="232"/>
      <c r="CR13" s="231"/>
      <c r="CS13" s="231"/>
      <c r="CT13" s="231"/>
      <c r="CU13" s="230"/>
      <c r="CV13" s="230"/>
      <c r="CW13" s="230"/>
      <c r="CX13" s="230"/>
      <c r="CY13" s="230"/>
      <c r="CZ13" s="230"/>
      <c r="DA13" s="233"/>
      <c r="DB13" s="231"/>
      <c r="DC13" s="231"/>
      <c r="DD13" s="231"/>
      <c r="DE13" s="234"/>
      <c r="DF13" s="230"/>
      <c r="DG13" s="230"/>
      <c r="DH13" s="230"/>
      <c r="DI13" s="230"/>
      <c r="DJ13" s="230"/>
      <c r="DK13" s="230"/>
    </row>
    <row r="14" spans="1:115" x14ac:dyDescent="0.2">
      <c r="A14" s="832" t="s">
        <v>325</v>
      </c>
      <c r="B14" s="833" t="s">
        <v>325</v>
      </c>
      <c r="C14" s="833" t="s">
        <v>325</v>
      </c>
      <c r="D14" s="229" t="s">
        <v>326</v>
      </c>
      <c r="E14" s="230">
        <v>23923149.100000001</v>
      </c>
      <c r="F14" s="230">
        <v>21488830.370000001</v>
      </c>
      <c r="G14" s="230">
        <v>5046975.9000000004</v>
      </c>
      <c r="H14" s="230">
        <v>7429971</v>
      </c>
      <c r="I14" s="230">
        <v>2356681</v>
      </c>
      <c r="J14" s="230">
        <v>2490</v>
      </c>
      <c r="K14" s="230">
        <v>3239331</v>
      </c>
      <c r="L14" s="230">
        <v>862333.51</v>
      </c>
      <c r="M14" s="230">
        <v>431168.63</v>
      </c>
      <c r="N14" s="230">
        <v>256517.59</v>
      </c>
      <c r="O14" s="230"/>
      <c r="P14" s="230">
        <v>196572.74</v>
      </c>
      <c r="Q14" s="230">
        <v>1666789</v>
      </c>
      <c r="R14" s="230"/>
      <c r="S14" s="230"/>
      <c r="T14" s="230">
        <v>1927104.73</v>
      </c>
      <c r="U14" s="230">
        <v>229879.06</v>
      </c>
      <c r="V14" s="230">
        <v>25402</v>
      </c>
      <c r="W14" s="230"/>
      <c r="X14" s="230">
        <v>26.77</v>
      </c>
      <c r="Y14" s="230">
        <v>7796.6</v>
      </c>
      <c r="Z14" s="230">
        <v>25000</v>
      </c>
      <c r="AA14" s="230">
        <v>21861.94</v>
      </c>
      <c r="AB14" s="230">
        <v>43555.4</v>
      </c>
      <c r="AC14" s="230"/>
      <c r="AD14" s="230">
        <v>104560.28</v>
      </c>
      <c r="AE14" s="230"/>
      <c r="AF14" s="230">
        <v>15100</v>
      </c>
      <c r="AG14" s="230">
        <v>1380</v>
      </c>
      <c r="AH14" s="230"/>
      <c r="AI14" s="230">
        <v>218215.55</v>
      </c>
      <c r="AJ14" s="230">
        <v>2000</v>
      </c>
      <c r="AK14" s="230"/>
      <c r="AL14" s="230"/>
      <c r="AM14" s="230"/>
      <c r="AN14" s="230">
        <v>8210</v>
      </c>
      <c r="AO14" s="230"/>
      <c r="AP14" s="230"/>
      <c r="AQ14" s="230">
        <v>548238.36</v>
      </c>
      <c r="AR14" s="230">
        <v>20000</v>
      </c>
      <c r="AS14" s="230">
        <v>607650</v>
      </c>
      <c r="AT14" s="230"/>
      <c r="AU14" s="230">
        <v>48228.77</v>
      </c>
      <c r="AV14" s="230">
        <v>482420</v>
      </c>
      <c r="AW14" s="230"/>
      <c r="AX14" s="230"/>
      <c r="AY14" s="230"/>
      <c r="AZ14" s="230">
        <v>446580</v>
      </c>
      <c r="BA14" s="230">
        <v>32640</v>
      </c>
      <c r="BB14" s="230"/>
      <c r="BC14" s="230"/>
      <c r="BD14" s="230"/>
      <c r="BE14" s="230"/>
      <c r="BF14" s="230"/>
      <c r="BG14" s="230"/>
      <c r="BH14" s="230">
        <v>3200</v>
      </c>
      <c r="BI14" s="230"/>
      <c r="BJ14" s="230"/>
      <c r="BK14" s="230"/>
      <c r="BL14" s="230"/>
      <c r="BM14" s="230"/>
      <c r="BN14" s="231"/>
      <c r="BO14" s="231"/>
      <c r="BP14" s="231"/>
      <c r="BQ14" s="231"/>
      <c r="BR14" s="231"/>
      <c r="BS14" s="231"/>
      <c r="BT14" s="231"/>
      <c r="BU14" s="231"/>
      <c r="BV14" s="231"/>
      <c r="BW14" s="231"/>
      <c r="BX14" s="231"/>
      <c r="BY14" s="231"/>
      <c r="BZ14" s="231"/>
      <c r="CA14" s="232">
        <v>24794</v>
      </c>
      <c r="CB14" s="232"/>
      <c r="CC14" s="232">
        <v>12650</v>
      </c>
      <c r="CD14" s="232"/>
      <c r="CE14" s="232"/>
      <c r="CF14" s="232"/>
      <c r="CG14" s="232">
        <v>12144</v>
      </c>
      <c r="CH14" s="232"/>
      <c r="CI14" s="232"/>
      <c r="CJ14" s="232"/>
      <c r="CK14" s="232"/>
      <c r="CL14" s="232"/>
      <c r="CM14" s="232"/>
      <c r="CN14" s="232"/>
      <c r="CO14" s="232"/>
      <c r="CP14" s="232"/>
      <c r="CQ14" s="232"/>
      <c r="CR14" s="231"/>
      <c r="CS14" s="231"/>
      <c r="CT14" s="231"/>
      <c r="CU14" s="230"/>
      <c r="CV14" s="230"/>
      <c r="CW14" s="230"/>
      <c r="CX14" s="230"/>
      <c r="CY14" s="230"/>
      <c r="CZ14" s="230"/>
      <c r="DA14" s="233"/>
      <c r="DB14" s="231"/>
      <c r="DC14" s="231"/>
      <c r="DD14" s="231"/>
      <c r="DE14" s="234"/>
      <c r="DF14" s="230"/>
      <c r="DG14" s="230"/>
      <c r="DH14" s="230"/>
      <c r="DI14" s="230"/>
      <c r="DJ14" s="230"/>
      <c r="DK14" s="230"/>
    </row>
    <row r="15" spans="1:115" x14ac:dyDescent="0.2">
      <c r="A15" s="832" t="s">
        <v>327</v>
      </c>
      <c r="B15" s="833" t="s">
        <v>327</v>
      </c>
      <c r="C15" s="833" t="s">
        <v>327</v>
      </c>
      <c r="D15" s="229" t="s">
        <v>328</v>
      </c>
      <c r="E15" s="230">
        <v>8150693.21</v>
      </c>
      <c r="F15" s="230">
        <v>7131517.4699999997</v>
      </c>
      <c r="G15" s="230">
        <v>1010361.57</v>
      </c>
      <c r="H15" s="230">
        <v>2607860</v>
      </c>
      <c r="I15" s="230">
        <v>861021</v>
      </c>
      <c r="J15" s="230"/>
      <c r="K15" s="230">
        <v>995422</v>
      </c>
      <c r="L15" s="230">
        <v>434503.17</v>
      </c>
      <c r="M15" s="230">
        <v>217253.51</v>
      </c>
      <c r="N15" s="230">
        <v>130398.12</v>
      </c>
      <c r="O15" s="230"/>
      <c r="P15" s="230">
        <v>29883.1</v>
      </c>
      <c r="Q15" s="230">
        <v>844815</v>
      </c>
      <c r="R15" s="230"/>
      <c r="S15" s="230"/>
      <c r="T15" s="230">
        <v>752823.74</v>
      </c>
      <c r="U15" s="230">
        <v>147748.96</v>
      </c>
      <c r="V15" s="230">
        <v>13402</v>
      </c>
      <c r="W15" s="230"/>
      <c r="X15" s="230">
        <v>26.77</v>
      </c>
      <c r="Y15" s="230"/>
      <c r="Z15" s="230"/>
      <c r="AA15" s="230">
        <v>20000</v>
      </c>
      <c r="AB15" s="230"/>
      <c r="AC15" s="230"/>
      <c r="AD15" s="230">
        <v>14005</v>
      </c>
      <c r="AE15" s="230"/>
      <c r="AF15" s="230"/>
      <c r="AG15" s="230">
        <v>1380</v>
      </c>
      <c r="AH15" s="230"/>
      <c r="AI15" s="230">
        <v>86623.01</v>
      </c>
      <c r="AJ15" s="230"/>
      <c r="AK15" s="230"/>
      <c r="AL15" s="230"/>
      <c r="AM15" s="230"/>
      <c r="AN15" s="230">
        <v>3210</v>
      </c>
      <c r="AO15" s="230"/>
      <c r="AP15" s="230"/>
      <c r="AQ15" s="230">
        <v>200058</v>
      </c>
      <c r="AR15" s="230"/>
      <c r="AS15" s="230">
        <v>265050</v>
      </c>
      <c r="AT15" s="230"/>
      <c r="AU15" s="230">
        <v>1320</v>
      </c>
      <c r="AV15" s="230">
        <v>241558</v>
      </c>
      <c r="AW15" s="230"/>
      <c r="AX15" s="230"/>
      <c r="AY15" s="230"/>
      <c r="AZ15" s="230">
        <v>207518</v>
      </c>
      <c r="BA15" s="230">
        <v>32640</v>
      </c>
      <c r="BB15" s="230"/>
      <c r="BC15" s="230"/>
      <c r="BD15" s="230"/>
      <c r="BE15" s="230"/>
      <c r="BF15" s="230"/>
      <c r="BG15" s="230"/>
      <c r="BH15" s="230">
        <v>1400</v>
      </c>
      <c r="BI15" s="230"/>
      <c r="BJ15" s="230"/>
      <c r="BK15" s="230"/>
      <c r="BL15" s="230"/>
      <c r="BM15" s="230"/>
      <c r="BN15" s="231"/>
      <c r="BO15" s="231"/>
      <c r="BP15" s="231"/>
      <c r="BQ15" s="231"/>
      <c r="BR15" s="231"/>
      <c r="BS15" s="231"/>
      <c r="BT15" s="231"/>
      <c r="BU15" s="231"/>
      <c r="BV15" s="231"/>
      <c r="BW15" s="231"/>
      <c r="BX15" s="231"/>
      <c r="BY15" s="231"/>
      <c r="BZ15" s="231"/>
      <c r="CA15" s="232">
        <v>24794</v>
      </c>
      <c r="CB15" s="232"/>
      <c r="CC15" s="232">
        <v>12650</v>
      </c>
      <c r="CD15" s="232"/>
      <c r="CE15" s="232"/>
      <c r="CF15" s="232"/>
      <c r="CG15" s="232">
        <v>12144</v>
      </c>
      <c r="CH15" s="232"/>
      <c r="CI15" s="232"/>
      <c r="CJ15" s="232"/>
      <c r="CK15" s="232"/>
      <c r="CL15" s="232"/>
      <c r="CM15" s="232"/>
      <c r="CN15" s="232"/>
      <c r="CO15" s="232"/>
      <c r="CP15" s="232"/>
      <c r="CQ15" s="232"/>
      <c r="CR15" s="231"/>
      <c r="CS15" s="231"/>
      <c r="CT15" s="231"/>
      <c r="CU15" s="230"/>
      <c r="CV15" s="230"/>
      <c r="CW15" s="230"/>
      <c r="CX15" s="230"/>
      <c r="CY15" s="230"/>
      <c r="CZ15" s="230"/>
      <c r="DA15" s="233"/>
      <c r="DB15" s="231"/>
      <c r="DC15" s="231"/>
      <c r="DD15" s="231"/>
      <c r="DE15" s="234"/>
      <c r="DF15" s="230"/>
      <c r="DG15" s="230"/>
      <c r="DH15" s="230"/>
      <c r="DI15" s="230"/>
      <c r="DJ15" s="230"/>
      <c r="DK15" s="230"/>
    </row>
    <row r="16" spans="1:115" x14ac:dyDescent="0.2">
      <c r="A16" s="832" t="s">
        <v>333</v>
      </c>
      <c r="B16" s="833" t="s">
        <v>333</v>
      </c>
      <c r="C16" s="833" t="s">
        <v>333</v>
      </c>
      <c r="D16" s="229" t="s">
        <v>334</v>
      </c>
      <c r="E16" s="230">
        <v>4259782.46</v>
      </c>
      <c r="F16" s="230">
        <v>3633336.78</v>
      </c>
      <c r="G16" s="230">
        <v>654351.92000000004</v>
      </c>
      <c r="H16" s="230">
        <v>1559457</v>
      </c>
      <c r="I16" s="230">
        <v>311364</v>
      </c>
      <c r="J16" s="230"/>
      <c r="K16" s="230">
        <v>219467</v>
      </c>
      <c r="L16" s="230">
        <v>225222.56</v>
      </c>
      <c r="M16" s="230">
        <v>112611.28</v>
      </c>
      <c r="N16" s="230">
        <v>64765.84</v>
      </c>
      <c r="O16" s="230"/>
      <c r="P16" s="230">
        <v>60534.18</v>
      </c>
      <c r="Q16" s="230">
        <v>425563</v>
      </c>
      <c r="R16" s="230"/>
      <c r="S16" s="230"/>
      <c r="T16" s="230">
        <v>386783.68</v>
      </c>
      <c r="U16" s="230">
        <v>5918.3</v>
      </c>
      <c r="V16" s="230"/>
      <c r="W16" s="230"/>
      <c r="X16" s="230"/>
      <c r="Y16" s="230"/>
      <c r="Z16" s="230"/>
      <c r="AA16" s="230">
        <v>1861.94</v>
      </c>
      <c r="AB16" s="230"/>
      <c r="AC16" s="230"/>
      <c r="AD16" s="230">
        <v>69225.440000000002</v>
      </c>
      <c r="AE16" s="230"/>
      <c r="AF16" s="230"/>
      <c r="AG16" s="230"/>
      <c r="AH16" s="230"/>
      <c r="AI16" s="230">
        <v>33920</v>
      </c>
      <c r="AJ16" s="230">
        <v>2000</v>
      </c>
      <c r="AK16" s="230"/>
      <c r="AL16" s="230"/>
      <c r="AM16" s="230"/>
      <c r="AN16" s="230"/>
      <c r="AO16" s="230"/>
      <c r="AP16" s="230"/>
      <c r="AQ16" s="230">
        <v>94658</v>
      </c>
      <c r="AR16" s="230"/>
      <c r="AS16" s="230">
        <v>178200</v>
      </c>
      <c r="AT16" s="230"/>
      <c r="AU16" s="230">
        <v>1000</v>
      </c>
      <c r="AV16" s="230">
        <v>239662</v>
      </c>
      <c r="AW16" s="230"/>
      <c r="AX16" s="230"/>
      <c r="AY16" s="230"/>
      <c r="AZ16" s="230">
        <v>239062</v>
      </c>
      <c r="BA16" s="230"/>
      <c r="BB16" s="230"/>
      <c r="BC16" s="230"/>
      <c r="BD16" s="230"/>
      <c r="BE16" s="230"/>
      <c r="BF16" s="230"/>
      <c r="BG16" s="230"/>
      <c r="BH16" s="230">
        <v>600</v>
      </c>
      <c r="BI16" s="230"/>
      <c r="BJ16" s="230"/>
      <c r="BK16" s="230"/>
      <c r="BL16" s="230"/>
      <c r="BM16" s="230"/>
      <c r="BN16" s="231"/>
      <c r="BO16" s="231"/>
      <c r="BP16" s="231"/>
      <c r="BQ16" s="231"/>
      <c r="BR16" s="231"/>
      <c r="BS16" s="231"/>
      <c r="BT16" s="231"/>
      <c r="BU16" s="231"/>
      <c r="BV16" s="231"/>
      <c r="BW16" s="231"/>
      <c r="BX16" s="231"/>
      <c r="BY16" s="231"/>
      <c r="BZ16" s="231"/>
      <c r="CA16" s="232"/>
      <c r="CB16" s="232"/>
      <c r="CC16" s="232"/>
      <c r="CD16" s="232"/>
      <c r="CE16" s="232"/>
      <c r="CF16" s="232"/>
      <c r="CG16" s="232"/>
      <c r="CH16" s="232"/>
      <c r="CI16" s="232"/>
      <c r="CJ16" s="232"/>
      <c r="CK16" s="232"/>
      <c r="CL16" s="232"/>
      <c r="CM16" s="232"/>
      <c r="CN16" s="232"/>
      <c r="CO16" s="232"/>
      <c r="CP16" s="232"/>
      <c r="CQ16" s="232"/>
      <c r="CR16" s="231"/>
      <c r="CS16" s="231"/>
      <c r="CT16" s="231"/>
      <c r="CU16" s="230"/>
      <c r="CV16" s="230"/>
      <c r="CW16" s="230"/>
      <c r="CX16" s="230"/>
      <c r="CY16" s="230"/>
      <c r="CZ16" s="230"/>
      <c r="DA16" s="233"/>
      <c r="DB16" s="231"/>
      <c r="DC16" s="231"/>
      <c r="DD16" s="231"/>
      <c r="DE16" s="234"/>
      <c r="DF16" s="230"/>
      <c r="DG16" s="230"/>
      <c r="DH16" s="230"/>
      <c r="DI16" s="230"/>
      <c r="DJ16" s="230"/>
      <c r="DK16" s="230"/>
    </row>
    <row r="17" spans="1:115" x14ac:dyDescent="0.2">
      <c r="A17" s="832" t="s">
        <v>337</v>
      </c>
      <c r="B17" s="833" t="s">
        <v>337</v>
      </c>
      <c r="C17" s="833" t="s">
        <v>337</v>
      </c>
      <c r="D17" s="229" t="s">
        <v>338</v>
      </c>
      <c r="E17" s="230">
        <v>11512673.43</v>
      </c>
      <c r="F17" s="230">
        <v>10723976.119999999</v>
      </c>
      <c r="G17" s="230">
        <v>3382262.41</v>
      </c>
      <c r="H17" s="230">
        <v>3262654</v>
      </c>
      <c r="I17" s="230">
        <v>1184296</v>
      </c>
      <c r="J17" s="230">
        <v>2490</v>
      </c>
      <c r="K17" s="230">
        <v>2024442</v>
      </c>
      <c r="L17" s="230">
        <v>202607.78</v>
      </c>
      <c r="M17" s="230">
        <v>101303.84</v>
      </c>
      <c r="N17" s="230">
        <v>61353.63</v>
      </c>
      <c r="O17" s="230"/>
      <c r="P17" s="230">
        <v>106155.46</v>
      </c>
      <c r="Q17" s="230">
        <v>396411</v>
      </c>
      <c r="R17" s="230"/>
      <c r="S17" s="230"/>
      <c r="T17" s="230">
        <v>787497.31</v>
      </c>
      <c r="U17" s="230">
        <v>76211.8</v>
      </c>
      <c r="V17" s="230">
        <v>12000</v>
      </c>
      <c r="W17" s="230"/>
      <c r="X17" s="230"/>
      <c r="Y17" s="230">
        <v>7796.6</v>
      </c>
      <c r="Z17" s="230">
        <v>25000</v>
      </c>
      <c r="AA17" s="230"/>
      <c r="AB17" s="230">
        <v>43555.4</v>
      </c>
      <c r="AC17" s="230"/>
      <c r="AD17" s="230">
        <v>21329.84</v>
      </c>
      <c r="AE17" s="230"/>
      <c r="AF17" s="230">
        <v>15100</v>
      </c>
      <c r="AG17" s="230"/>
      <c r="AH17" s="230"/>
      <c r="AI17" s="230">
        <v>97672.54</v>
      </c>
      <c r="AJ17" s="230"/>
      <c r="AK17" s="230"/>
      <c r="AL17" s="230"/>
      <c r="AM17" s="230"/>
      <c r="AN17" s="230">
        <v>5000</v>
      </c>
      <c r="AO17" s="230"/>
      <c r="AP17" s="230"/>
      <c r="AQ17" s="230">
        <v>253522.36</v>
      </c>
      <c r="AR17" s="230">
        <v>20000</v>
      </c>
      <c r="AS17" s="230">
        <v>164400</v>
      </c>
      <c r="AT17" s="230"/>
      <c r="AU17" s="230">
        <v>45908.77</v>
      </c>
      <c r="AV17" s="230">
        <v>1200</v>
      </c>
      <c r="AW17" s="230"/>
      <c r="AX17" s="230"/>
      <c r="AY17" s="230"/>
      <c r="AZ17" s="230"/>
      <c r="BA17" s="230"/>
      <c r="BB17" s="230"/>
      <c r="BC17" s="230"/>
      <c r="BD17" s="230"/>
      <c r="BE17" s="230"/>
      <c r="BF17" s="230"/>
      <c r="BG17" s="230"/>
      <c r="BH17" s="230">
        <v>1200</v>
      </c>
      <c r="BI17" s="230"/>
      <c r="BJ17" s="230"/>
      <c r="BK17" s="230"/>
      <c r="BL17" s="230"/>
      <c r="BM17" s="230"/>
      <c r="BN17" s="231"/>
      <c r="BO17" s="231"/>
      <c r="BP17" s="231"/>
      <c r="BQ17" s="231"/>
      <c r="BR17" s="231"/>
      <c r="BS17" s="231"/>
      <c r="BT17" s="231"/>
      <c r="BU17" s="231"/>
      <c r="BV17" s="231"/>
      <c r="BW17" s="231"/>
      <c r="BX17" s="231"/>
      <c r="BY17" s="231"/>
      <c r="BZ17" s="231"/>
      <c r="CA17" s="232"/>
      <c r="CB17" s="232"/>
      <c r="CC17" s="232"/>
      <c r="CD17" s="232"/>
      <c r="CE17" s="232"/>
      <c r="CF17" s="232"/>
      <c r="CG17" s="232"/>
      <c r="CH17" s="232"/>
      <c r="CI17" s="232"/>
      <c r="CJ17" s="232"/>
      <c r="CK17" s="232"/>
      <c r="CL17" s="232"/>
      <c r="CM17" s="232"/>
      <c r="CN17" s="232"/>
      <c r="CO17" s="232"/>
      <c r="CP17" s="232"/>
      <c r="CQ17" s="232"/>
      <c r="CR17" s="231"/>
      <c r="CS17" s="231"/>
      <c r="CT17" s="231"/>
      <c r="CU17" s="230"/>
      <c r="CV17" s="230"/>
      <c r="CW17" s="230"/>
      <c r="CX17" s="230"/>
      <c r="CY17" s="230"/>
      <c r="CZ17" s="230"/>
      <c r="DA17" s="233"/>
      <c r="DB17" s="231"/>
      <c r="DC17" s="231"/>
      <c r="DD17" s="231"/>
      <c r="DE17" s="234"/>
      <c r="DF17" s="230"/>
      <c r="DG17" s="230"/>
      <c r="DH17" s="230"/>
      <c r="DI17" s="230"/>
      <c r="DJ17" s="230"/>
      <c r="DK17" s="230"/>
    </row>
    <row r="18" spans="1:115" x14ac:dyDescent="0.2">
      <c r="A18" s="832" t="s">
        <v>343</v>
      </c>
      <c r="B18" s="833" t="s">
        <v>343</v>
      </c>
      <c r="C18" s="833" t="s">
        <v>343</v>
      </c>
      <c r="D18" s="229" t="s">
        <v>344</v>
      </c>
      <c r="E18" s="230">
        <v>5454028.6900000004</v>
      </c>
      <c r="F18" s="230">
        <v>3774277.69</v>
      </c>
      <c r="G18" s="230"/>
      <c r="H18" s="230"/>
      <c r="I18" s="230"/>
      <c r="J18" s="230"/>
      <c r="K18" s="230"/>
      <c r="L18" s="230">
        <v>2609389.3199999998</v>
      </c>
      <c r="M18" s="230">
        <v>1164888.3700000001</v>
      </c>
      <c r="N18" s="230"/>
      <c r="O18" s="230"/>
      <c r="P18" s="230"/>
      <c r="Q18" s="230"/>
      <c r="R18" s="230"/>
      <c r="S18" s="230"/>
      <c r="T18" s="230">
        <v>29850</v>
      </c>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v>29850</v>
      </c>
      <c r="AV18" s="230">
        <v>1649901</v>
      </c>
      <c r="AW18" s="230"/>
      <c r="AX18" s="230">
        <v>1649901</v>
      </c>
      <c r="AY18" s="230"/>
      <c r="AZ18" s="230"/>
      <c r="BA18" s="230"/>
      <c r="BB18" s="230"/>
      <c r="BC18" s="230"/>
      <c r="BD18" s="230"/>
      <c r="BE18" s="230"/>
      <c r="BF18" s="230"/>
      <c r="BG18" s="230"/>
      <c r="BH18" s="230"/>
      <c r="BI18" s="230"/>
      <c r="BJ18" s="230"/>
      <c r="BK18" s="230"/>
      <c r="BL18" s="230"/>
      <c r="BM18" s="230"/>
      <c r="BN18" s="231"/>
      <c r="BO18" s="231"/>
      <c r="BP18" s="231"/>
      <c r="BQ18" s="231"/>
      <c r="BR18" s="231"/>
      <c r="BS18" s="231"/>
      <c r="BT18" s="231"/>
      <c r="BU18" s="231"/>
      <c r="BV18" s="231"/>
      <c r="BW18" s="231"/>
      <c r="BX18" s="231"/>
      <c r="BY18" s="231"/>
      <c r="BZ18" s="231"/>
      <c r="CA18" s="232"/>
      <c r="CB18" s="232"/>
      <c r="CC18" s="232"/>
      <c r="CD18" s="232"/>
      <c r="CE18" s="232"/>
      <c r="CF18" s="232"/>
      <c r="CG18" s="232"/>
      <c r="CH18" s="232"/>
      <c r="CI18" s="232"/>
      <c r="CJ18" s="232"/>
      <c r="CK18" s="232"/>
      <c r="CL18" s="232"/>
      <c r="CM18" s="232"/>
      <c r="CN18" s="232"/>
      <c r="CO18" s="232"/>
      <c r="CP18" s="232"/>
      <c r="CQ18" s="232"/>
      <c r="CR18" s="231"/>
      <c r="CS18" s="231"/>
      <c r="CT18" s="231"/>
      <c r="CU18" s="230"/>
      <c r="CV18" s="230"/>
      <c r="CW18" s="230"/>
      <c r="CX18" s="230"/>
      <c r="CY18" s="230"/>
      <c r="CZ18" s="230"/>
      <c r="DA18" s="233"/>
      <c r="DB18" s="231"/>
      <c r="DC18" s="231"/>
      <c r="DD18" s="231"/>
      <c r="DE18" s="234"/>
      <c r="DF18" s="230"/>
      <c r="DG18" s="230"/>
      <c r="DH18" s="230"/>
      <c r="DI18" s="230"/>
      <c r="DJ18" s="230"/>
      <c r="DK18" s="230"/>
    </row>
    <row r="19" spans="1:115" x14ac:dyDescent="0.2">
      <c r="A19" s="832" t="s">
        <v>345</v>
      </c>
      <c r="B19" s="833" t="s">
        <v>345</v>
      </c>
      <c r="C19" s="833" t="s">
        <v>345</v>
      </c>
      <c r="D19" s="229" t="s">
        <v>346</v>
      </c>
      <c r="E19" s="230">
        <v>885767</v>
      </c>
      <c r="F19" s="230"/>
      <c r="G19" s="230"/>
      <c r="H19" s="230"/>
      <c r="I19" s="230"/>
      <c r="J19" s="230"/>
      <c r="K19" s="230"/>
      <c r="L19" s="230"/>
      <c r="M19" s="230"/>
      <c r="N19" s="230"/>
      <c r="O19" s="230"/>
      <c r="P19" s="230"/>
      <c r="Q19" s="230"/>
      <c r="R19" s="230"/>
      <c r="S19" s="230"/>
      <c r="T19" s="230">
        <v>29850</v>
      </c>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v>29850</v>
      </c>
      <c r="AV19" s="230">
        <v>855917</v>
      </c>
      <c r="AW19" s="230"/>
      <c r="AX19" s="230">
        <v>855917</v>
      </c>
      <c r="AY19" s="230"/>
      <c r="AZ19" s="230"/>
      <c r="BA19" s="230"/>
      <c r="BB19" s="230"/>
      <c r="BC19" s="230"/>
      <c r="BD19" s="230"/>
      <c r="BE19" s="230"/>
      <c r="BF19" s="230"/>
      <c r="BG19" s="230"/>
      <c r="BH19" s="230"/>
      <c r="BI19" s="230"/>
      <c r="BJ19" s="230"/>
      <c r="BK19" s="230"/>
      <c r="BL19" s="230"/>
      <c r="BM19" s="230"/>
      <c r="BN19" s="231"/>
      <c r="BO19" s="231"/>
      <c r="BP19" s="231"/>
      <c r="BQ19" s="231"/>
      <c r="BR19" s="231"/>
      <c r="BS19" s="231"/>
      <c r="BT19" s="231"/>
      <c r="BU19" s="231"/>
      <c r="BV19" s="231"/>
      <c r="BW19" s="231"/>
      <c r="BX19" s="231"/>
      <c r="BY19" s="231"/>
      <c r="BZ19" s="231"/>
      <c r="CA19" s="232"/>
      <c r="CB19" s="232"/>
      <c r="CC19" s="232"/>
      <c r="CD19" s="232"/>
      <c r="CE19" s="232"/>
      <c r="CF19" s="232"/>
      <c r="CG19" s="232"/>
      <c r="CH19" s="232"/>
      <c r="CI19" s="232"/>
      <c r="CJ19" s="232"/>
      <c r="CK19" s="232"/>
      <c r="CL19" s="232"/>
      <c r="CM19" s="232"/>
      <c r="CN19" s="232"/>
      <c r="CO19" s="232"/>
      <c r="CP19" s="232"/>
      <c r="CQ19" s="232"/>
      <c r="CR19" s="231"/>
      <c r="CS19" s="231"/>
      <c r="CT19" s="231"/>
      <c r="CU19" s="230"/>
      <c r="CV19" s="230"/>
      <c r="CW19" s="230"/>
      <c r="CX19" s="230"/>
      <c r="CY19" s="230"/>
      <c r="CZ19" s="230"/>
      <c r="DA19" s="233"/>
      <c r="DB19" s="231"/>
      <c r="DC19" s="231"/>
      <c r="DD19" s="231"/>
      <c r="DE19" s="234"/>
      <c r="DF19" s="230"/>
      <c r="DG19" s="230"/>
      <c r="DH19" s="230"/>
      <c r="DI19" s="230"/>
      <c r="DJ19" s="230"/>
      <c r="DK19" s="230"/>
    </row>
    <row r="20" spans="1:115" x14ac:dyDescent="0.2">
      <c r="A20" s="832" t="s">
        <v>347</v>
      </c>
      <c r="B20" s="833" t="s">
        <v>347</v>
      </c>
      <c r="C20" s="833" t="s">
        <v>347</v>
      </c>
      <c r="D20" s="229" t="s">
        <v>348</v>
      </c>
      <c r="E20" s="230">
        <v>793984</v>
      </c>
      <c r="F20" s="230"/>
      <c r="G20" s="230"/>
      <c r="H20" s="230"/>
      <c r="I20" s="230"/>
      <c r="J20" s="230"/>
      <c r="K20" s="230"/>
      <c r="L20" s="230"/>
      <c r="M20" s="230"/>
      <c r="N20" s="230"/>
      <c r="O20" s="230"/>
      <c r="P20" s="230"/>
      <c r="Q20" s="230"/>
      <c r="R20" s="230"/>
      <c r="S20" s="230"/>
      <c r="T20" s="230"/>
      <c r="U20" s="230"/>
      <c r="V20" s="230"/>
      <c r="W20" s="230"/>
      <c r="X20" s="230"/>
      <c r="Y20" s="230"/>
      <c r="Z20" s="230"/>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v>793984</v>
      </c>
      <c r="AW20" s="230"/>
      <c r="AX20" s="230">
        <v>793984</v>
      </c>
      <c r="AY20" s="230"/>
      <c r="AZ20" s="230"/>
      <c r="BA20" s="230"/>
      <c r="BB20" s="230"/>
      <c r="BC20" s="230"/>
      <c r="BD20" s="230"/>
      <c r="BE20" s="230"/>
      <c r="BF20" s="230"/>
      <c r="BG20" s="230"/>
      <c r="BH20" s="230"/>
      <c r="BI20" s="230"/>
      <c r="BJ20" s="230"/>
      <c r="BK20" s="230"/>
      <c r="BL20" s="230"/>
      <c r="BM20" s="230"/>
      <c r="BN20" s="231"/>
      <c r="BO20" s="231"/>
      <c r="BP20" s="231"/>
      <c r="BQ20" s="231"/>
      <c r="BR20" s="231"/>
      <c r="BS20" s="231"/>
      <c r="BT20" s="231"/>
      <c r="BU20" s="231"/>
      <c r="BV20" s="231"/>
      <c r="BW20" s="231"/>
      <c r="BX20" s="231"/>
      <c r="BY20" s="231"/>
      <c r="BZ20" s="231"/>
      <c r="CA20" s="232"/>
      <c r="CB20" s="232"/>
      <c r="CC20" s="232"/>
      <c r="CD20" s="232"/>
      <c r="CE20" s="232"/>
      <c r="CF20" s="232"/>
      <c r="CG20" s="232"/>
      <c r="CH20" s="232"/>
      <c r="CI20" s="232"/>
      <c r="CJ20" s="232"/>
      <c r="CK20" s="232"/>
      <c r="CL20" s="232"/>
      <c r="CM20" s="232"/>
      <c r="CN20" s="232"/>
      <c r="CO20" s="232"/>
      <c r="CP20" s="232"/>
      <c r="CQ20" s="232"/>
      <c r="CR20" s="231"/>
      <c r="CS20" s="231"/>
      <c r="CT20" s="231"/>
      <c r="CU20" s="230"/>
      <c r="CV20" s="230"/>
      <c r="CW20" s="230"/>
      <c r="CX20" s="230"/>
      <c r="CY20" s="230"/>
      <c r="CZ20" s="230"/>
      <c r="DA20" s="233"/>
      <c r="DB20" s="231"/>
      <c r="DC20" s="231"/>
      <c r="DD20" s="231"/>
      <c r="DE20" s="234"/>
      <c r="DF20" s="230"/>
      <c r="DG20" s="230"/>
      <c r="DH20" s="230"/>
      <c r="DI20" s="230"/>
      <c r="DJ20" s="230"/>
      <c r="DK20" s="230"/>
    </row>
    <row r="21" spans="1:115" x14ac:dyDescent="0.2">
      <c r="A21" s="832" t="s">
        <v>349</v>
      </c>
      <c r="B21" s="833" t="s">
        <v>349</v>
      </c>
      <c r="C21" s="833" t="s">
        <v>349</v>
      </c>
      <c r="D21" s="229" t="s">
        <v>350</v>
      </c>
      <c r="E21" s="230">
        <v>2609389.3199999998</v>
      </c>
      <c r="F21" s="230">
        <v>2609389.3199999998</v>
      </c>
      <c r="G21" s="230"/>
      <c r="H21" s="230"/>
      <c r="I21" s="230"/>
      <c r="J21" s="230"/>
      <c r="K21" s="230"/>
      <c r="L21" s="230">
        <v>2609389.3199999998</v>
      </c>
      <c r="M21" s="230"/>
      <c r="N21" s="230"/>
      <c r="O21" s="230"/>
      <c r="P21" s="230"/>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c r="AW21" s="230"/>
      <c r="AX21" s="230"/>
      <c r="AY21" s="230"/>
      <c r="AZ21" s="230"/>
      <c r="BA21" s="230"/>
      <c r="BB21" s="230"/>
      <c r="BC21" s="230"/>
      <c r="BD21" s="230"/>
      <c r="BE21" s="230"/>
      <c r="BF21" s="230"/>
      <c r="BG21" s="230"/>
      <c r="BH21" s="230"/>
      <c r="BI21" s="230"/>
      <c r="BJ21" s="230"/>
      <c r="BK21" s="230"/>
      <c r="BL21" s="230"/>
      <c r="BM21" s="230"/>
      <c r="BN21" s="231"/>
      <c r="BO21" s="231"/>
      <c r="BP21" s="231"/>
      <c r="BQ21" s="231"/>
      <c r="BR21" s="231"/>
      <c r="BS21" s="231"/>
      <c r="BT21" s="231"/>
      <c r="BU21" s="231"/>
      <c r="BV21" s="231"/>
      <c r="BW21" s="231"/>
      <c r="BX21" s="231"/>
      <c r="BY21" s="231"/>
      <c r="BZ21" s="231"/>
      <c r="CA21" s="232"/>
      <c r="CB21" s="232"/>
      <c r="CC21" s="232"/>
      <c r="CD21" s="232"/>
      <c r="CE21" s="232"/>
      <c r="CF21" s="232"/>
      <c r="CG21" s="232"/>
      <c r="CH21" s="232"/>
      <c r="CI21" s="232"/>
      <c r="CJ21" s="232"/>
      <c r="CK21" s="232"/>
      <c r="CL21" s="232"/>
      <c r="CM21" s="232"/>
      <c r="CN21" s="232"/>
      <c r="CO21" s="232"/>
      <c r="CP21" s="232"/>
      <c r="CQ21" s="232"/>
      <c r="CR21" s="231"/>
      <c r="CS21" s="231"/>
      <c r="CT21" s="231"/>
      <c r="CU21" s="230"/>
      <c r="CV21" s="230"/>
      <c r="CW21" s="230"/>
      <c r="CX21" s="230"/>
      <c r="CY21" s="230"/>
      <c r="CZ21" s="230"/>
      <c r="DA21" s="233"/>
      <c r="DB21" s="231"/>
      <c r="DC21" s="231"/>
      <c r="DD21" s="231"/>
      <c r="DE21" s="234"/>
      <c r="DF21" s="230"/>
      <c r="DG21" s="230"/>
      <c r="DH21" s="230"/>
      <c r="DI21" s="230"/>
      <c r="DJ21" s="230"/>
      <c r="DK21" s="230"/>
    </row>
    <row r="22" spans="1:115" x14ac:dyDescent="0.2">
      <c r="A22" s="832" t="s">
        <v>351</v>
      </c>
      <c r="B22" s="833" t="s">
        <v>351</v>
      </c>
      <c r="C22" s="833" t="s">
        <v>351</v>
      </c>
      <c r="D22" s="229" t="s">
        <v>352</v>
      </c>
      <c r="E22" s="230">
        <v>1164888.3700000001</v>
      </c>
      <c r="F22" s="230">
        <v>1164888.3700000001</v>
      </c>
      <c r="G22" s="230"/>
      <c r="H22" s="230"/>
      <c r="I22" s="230"/>
      <c r="J22" s="230"/>
      <c r="K22" s="230"/>
      <c r="L22" s="230"/>
      <c r="M22" s="230">
        <v>1164888.3700000001</v>
      </c>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c r="AW22" s="230"/>
      <c r="AX22" s="230"/>
      <c r="AY22" s="230"/>
      <c r="AZ22" s="230"/>
      <c r="BA22" s="230"/>
      <c r="BB22" s="230"/>
      <c r="BC22" s="230"/>
      <c r="BD22" s="230"/>
      <c r="BE22" s="230"/>
      <c r="BF22" s="230"/>
      <c r="BG22" s="230"/>
      <c r="BH22" s="230"/>
      <c r="BI22" s="230"/>
      <c r="BJ22" s="230"/>
      <c r="BK22" s="230"/>
      <c r="BL22" s="230"/>
      <c r="BM22" s="230"/>
      <c r="BN22" s="231"/>
      <c r="BO22" s="231"/>
      <c r="BP22" s="231"/>
      <c r="BQ22" s="231"/>
      <c r="BR22" s="231"/>
      <c r="BS22" s="231"/>
      <c r="BT22" s="231"/>
      <c r="BU22" s="231"/>
      <c r="BV22" s="231"/>
      <c r="BW22" s="231"/>
      <c r="BX22" s="231"/>
      <c r="BY22" s="231"/>
      <c r="BZ22" s="231"/>
      <c r="CA22" s="232"/>
      <c r="CB22" s="232"/>
      <c r="CC22" s="232"/>
      <c r="CD22" s="232"/>
      <c r="CE22" s="232"/>
      <c r="CF22" s="232"/>
      <c r="CG22" s="232"/>
      <c r="CH22" s="232"/>
      <c r="CI22" s="232"/>
      <c r="CJ22" s="232"/>
      <c r="CK22" s="232"/>
      <c r="CL22" s="232"/>
      <c r="CM22" s="232"/>
      <c r="CN22" s="232"/>
      <c r="CO22" s="232"/>
      <c r="CP22" s="232"/>
      <c r="CQ22" s="232"/>
      <c r="CR22" s="231"/>
      <c r="CS22" s="231"/>
      <c r="CT22" s="231"/>
      <c r="CU22" s="230"/>
      <c r="CV22" s="230"/>
      <c r="CW22" s="230"/>
      <c r="CX22" s="230"/>
      <c r="CY22" s="230"/>
      <c r="CZ22" s="230"/>
      <c r="DA22" s="233"/>
      <c r="DB22" s="231"/>
      <c r="DC22" s="231"/>
      <c r="DD22" s="231"/>
      <c r="DE22" s="234"/>
      <c r="DF22" s="230"/>
      <c r="DG22" s="230"/>
      <c r="DH22" s="230"/>
      <c r="DI22" s="230"/>
      <c r="DJ22" s="230"/>
      <c r="DK22" s="230"/>
    </row>
    <row r="23" spans="1:115" x14ac:dyDescent="0.2">
      <c r="A23" s="832" t="s">
        <v>366</v>
      </c>
      <c r="B23" s="833" t="s">
        <v>366</v>
      </c>
      <c r="C23" s="833" t="s">
        <v>366</v>
      </c>
      <c r="D23" s="229" t="s">
        <v>367</v>
      </c>
      <c r="E23" s="230">
        <v>1440388.38</v>
      </c>
      <c r="F23" s="230">
        <v>1440388.38</v>
      </c>
      <c r="G23" s="230"/>
      <c r="H23" s="230"/>
      <c r="I23" s="230"/>
      <c r="J23" s="230"/>
      <c r="K23" s="230"/>
      <c r="L23" s="230"/>
      <c r="M23" s="230"/>
      <c r="N23" s="230">
        <v>1440388.38</v>
      </c>
      <c r="O23" s="230"/>
      <c r="P23" s="230"/>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c r="AW23" s="230"/>
      <c r="AX23" s="230"/>
      <c r="AY23" s="230"/>
      <c r="AZ23" s="230"/>
      <c r="BA23" s="230"/>
      <c r="BB23" s="230"/>
      <c r="BC23" s="230"/>
      <c r="BD23" s="230"/>
      <c r="BE23" s="230"/>
      <c r="BF23" s="230"/>
      <c r="BG23" s="230"/>
      <c r="BH23" s="230"/>
      <c r="BI23" s="230"/>
      <c r="BJ23" s="230"/>
      <c r="BK23" s="230"/>
      <c r="BL23" s="230"/>
      <c r="BM23" s="230"/>
      <c r="BN23" s="231"/>
      <c r="BO23" s="231"/>
      <c r="BP23" s="231"/>
      <c r="BQ23" s="231"/>
      <c r="BR23" s="231"/>
      <c r="BS23" s="231"/>
      <c r="BT23" s="231"/>
      <c r="BU23" s="231"/>
      <c r="BV23" s="231"/>
      <c r="BW23" s="231"/>
      <c r="BX23" s="231"/>
      <c r="BY23" s="231"/>
      <c r="BZ23" s="231"/>
      <c r="CA23" s="232"/>
      <c r="CB23" s="232"/>
      <c r="CC23" s="232"/>
      <c r="CD23" s="232"/>
      <c r="CE23" s="232"/>
      <c r="CF23" s="232"/>
      <c r="CG23" s="232"/>
      <c r="CH23" s="232"/>
      <c r="CI23" s="232"/>
      <c r="CJ23" s="232"/>
      <c r="CK23" s="232"/>
      <c r="CL23" s="232"/>
      <c r="CM23" s="232"/>
      <c r="CN23" s="232"/>
      <c r="CO23" s="232"/>
      <c r="CP23" s="232"/>
      <c r="CQ23" s="232"/>
      <c r="CR23" s="231"/>
      <c r="CS23" s="231"/>
      <c r="CT23" s="231"/>
      <c r="CU23" s="230"/>
      <c r="CV23" s="230"/>
      <c r="CW23" s="230"/>
      <c r="CX23" s="230"/>
      <c r="CY23" s="230"/>
      <c r="CZ23" s="230"/>
      <c r="DA23" s="233"/>
      <c r="DB23" s="231"/>
      <c r="DC23" s="231"/>
      <c r="DD23" s="231"/>
      <c r="DE23" s="234"/>
      <c r="DF23" s="230"/>
      <c r="DG23" s="230"/>
      <c r="DH23" s="230"/>
      <c r="DI23" s="230"/>
      <c r="DJ23" s="230"/>
      <c r="DK23" s="230"/>
    </row>
    <row r="24" spans="1:115" x14ac:dyDescent="0.2">
      <c r="A24" s="832" t="s">
        <v>368</v>
      </c>
      <c r="B24" s="833" t="s">
        <v>368</v>
      </c>
      <c r="C24" s="833" t="s">
        <v>368</v>
      </c>
      <c r="D24" s="229" t="s">
        <v>369</v>
      </c>
      <c r="E24" s="230">
        <v>1440388.38</v>
      </c>
      <c r="F24" s="230">
        <v>1440388.38</v>
      </c>
      <c r="G24" s="230"/>
      <c r="H24" s="230"/>
      <c r="I24" s="230"/>
      <c r="J24" s="230"/>
      <c r="K24" s="230"/>
      <c r="L24" s="230"/>
      <c r="M24" s="230"/>
      <c r="N24" s="230">
        <v>1440388.38</v>
      </c>
      <c r="O24" s="230"/>
      <c r="P24" s="230"/>
      <c r="Q24" s="230"/>
      <c r="R24" s="230"/>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c r="AW24" s="230"/>
      <c r="AX24" s="230"/>
      <c r="AY24" s="230"/>
      <c r="AZ24" s="230"/>
      <c r="BA24" s="230"/>
      <c r="BB24" s="230"/>
      <c r="BC24" s="230"/>
      <c r="BD24" s="230"/>
      <c r="BE24" s="230"/>
      <c r="BF24" s="230"/>
      <c r="BG24" s="230"/>
      <c r="BH24" s="230"/>
      <c r="BI24" s="230"/>
      <c r="BJ24" s="230"/>
      <c r="BK24" s="230"/>
      <c r="BL24" s="230"/>
      <c r="BM24" s="230"/>
      <c r="BN24" s="231"/>
      <c r="BO24" s="231"/>
      <c r="BP24" s="231"/>
      <c r="BQ24" s="231"/>
      <c r="BR24" s="231"/>
      <c r="BS24" s="231"/>
      <c r="BT24" s="231"/>
      <c r="BU24" s="231"/>
      <c r="BV24" s="231"/>
      <c r="BW24" s="231"/>
      <c r="BX24" s="231"/>
      <c r="BY24" s="231"/>
      <c r="BZ24" s="231"/>
      <c r="CA24" s="232"/>
      <c r="CB24" s="232"/>
      <c r="CC24" s="232"/>
      <c r="CD24" s="232"/>
      <c r="CE24" s="232"/>
      <c r="CF24" s="232"/>
      <c r="CG24" s="232"/>
      <c r="CH24" s="232"/>
      <c r="CI24" s="232"/>
      <c r="CJ24" s="232"/>
      <c r="CK24" s="232"/>
      <c r="CL24" s="232"/>
      <c r="CM24" s="232"/>
      <c r="CN24" s="232"/>
      <c r="CO24" s="232"/>
      <c r="CP24" s="232"/>
      <c r="CQ24" s="232"/>
      <c r="CR24" s="231"/>
      <c r="CS24" s="231"/>
      <c r="CT24" s="231"/>
      <c r="CU24" s="230"/>
      <c r="CV24" s="230"/>
      <c r="CW24" s="230"/>
      <c r="CX24" s="230"/>
      <c r="CY24" s="230"/>
      <c r="CZ24" s="230"/>
      <c r="DA24" s="233"/>
      <c r="DB24" s="231"/>
      <c r="DC24" s="231"/>
      <c r="DD24" s="231"/>
      <c r="DE24" s="234"/>
      <c r="DF24" s="230"/>
      <c r="DG24" s="230"/>
      <c r="DH24" s="230"/>
      <c r="DI24" s="230"/>
      <c r="DJ24" s="230"/>
      <c r="DK24" s="230"/>
    </row>
    <row r="25" spans="1:115" x14ac:dyDescent="0.2">
      <c r="A25" s="832" t="s">
        <v>370</v>
      </c>
      <c r="B25" s="833" t="s">
        <v>370</v>
      </c>
      <c r="C25" s="833" t="s">
        <v>370</v>
      </c>
      <c r="D25" s="229" t="s">
        <v>371</v>
      </c>
      <c r="E25" s="230">
        <v>937972.58</v>
      </c>
      <c r="F25" s="230">
        <v>937972.58</v>
      </c>
      <c r="G25" s="230"/>
      <c r="H25" s="230"/>
      <c r="I25" s="230"/>
      <c r="J25" s="230"/>
      <c r="K25" s="230"/>
      <c r="L25" s="230"/>
      <c r="M25" s="230"/>
      <c r="N25" s="230">
        <v>937972.58</v>
      </c>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c r="AW25" s="230"/>
      <c r="AX25" s="230"/>
      <c r="AY25" s="230"/>
      <c r="AZ25" s="230"/>
      <c r="BA25" s="230"/>
      <c r="BB25" s="230"/>
      <c r="BC25" s="230"/>
      <c r="BD25" s="230"/>
      <c r="BE25" s="230"/>
      <c r="BF25" s="230"/>
      <c r="BG25" s="230"/>
      <c r="BH25" s="230"/>
      <c r="BI25" s="230"/>
      <c r="BJ25" s="230"/>
      <c r="BK25" s="230"/>
      <c r="BL25" s="230"/>
      <c r="BM25" s="230"/>
      <c r="BN25" s="231"/>
      <c r="BO25" s="231"/>
      <c r="BP25" s="231"/>
      <c r="BQ25" s="231"/>
      <c r="BR25" s="231"/>
      <c r="BS25" s="231"/>
      <c r="BT25" s="231"/>
      <c r="BU25" s="231"/>
      <c r="BV25" s="231"/>
      <c r="BW25" s="231"/>
      <c r="BX25" s="231"/>
      <c r="BY25" s="231"/>
      <c r="BZ25" s="231"/>
      <c r="CA25" s="232"/>
      <c r="CB25" s="232"/>
      <c r="CC25" s="232"/>
      <c r="CD25" s="232"/>
      <c r="CE25" s="232"/>
      <c r="CF25" s="232"/>
      <c r="CG25" s="232"/>
      <c r="CH25" s="232"/>
      <c r="CI25" s="232"/>
      <c r="CJ25" s="232"/>
      <c r="CK25" s="232"/>
      <c r="CL25" s="232"/>
      <c r="CM25" s="232"/>
      <c r="CN25" s="232"/>
      <c r="CO25" s="232"/>
      <c r="CP25" s="232"/>
      <c r="CQ25" s="232"/>
      <c r="CR25" s="231"/>
      <c r="CS25" s="231"/>
      <c r="CT25" s="231"/>
      <c r="CU25" s="230"/>
      <c r="CV25" s="230"/>
      <c r="CW25" s="230"/>
      <c r="CX25" s="230"/>
      <c r="CY25" s="230"/>
      <c r="CZ25" s="230"/>
      <c r="DA25" s="233"/>
      <c r="DB25" s="231"/>
      <c r="DC25" s="231"/>
      <c r="DD25" s="231"/>
      <c r="DE25" s="234"/>
      <c r="DF25" s="230"/>
      <c r="DG25" s="230"/>
      <c r="DH25" s="230"/>
      <c r="DI25" s="230"/>
      <c r="DJ25" s="230"/>
      <c r="DK25" s="230"/>
    </row>
    <row r="26" spans="1:115" x14ac:dyDescent="0.2">
      <c r="A26" s="832" t="s">
        <v>372</v>
      </c>
      <c r="B26" s="833" t="s">
        <v>372</v>
      </c>
      <c r="C26" s="833" t="s">
        <v>372</v>
      </c>
      <c r="D26" s="229" t="s">
        <v>373</v>
      </c>
      <c r="E26" s="230">
        <v>502415.8</v>
      </c>
      <c r="F26" s="230">
        <v>502415.8</v>
      </c>
      <c r="G26" s="230"/>
      <c r="H26" s="230"/>
      <c r="I26" s="230"/>
      <c r="J26" s="230"/>
      <c r="K26" s="230"/>
      <c r="L26" s="230"/>
      <c r="M26" s="230"/>
      <c r="N26" s="230">
        <v>502415.8</v>
      </c>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c r="AW26" s="230"/>
      <c r="AX26" s="230"/>
      <c r="AY26" s="230"/>
      <c r="AZ26" s="230"/>
      <c r="BA26" s="230"/>
      <c r="BB26" s="230"/>
      <c r="BC26" s="230"/>
      <c r="BD26" s="230"/>
      <c r="BE26" s="230"/>
      <c r="BF26" s="230"/>
      <c r="BG26" s="230"/>
      <c r="BH26" s="230"/>
      <c r="BI26" s="230"/>
      <c r="BJ26" s="230"/>
      <c r="BK26" s="230"/>
      <c r="BL26" s="230"/>
      <c r="BM26" s="230"/>
      <c r="BN26" s="231"/>
      <c r="BO26" s="231"/>
      <c r="BP26" s="231"/>
      <c r="BQ26" s="231"/>
      <c r="BR26" s="231"/>
      <c r="BS26" s="231"/>
      <c r="BT26" s="231"/>
      <c r="BU26" s="231"/>
      <c r="BV26" s="231"/>
      <c r="BW26" s="231"/>
      <c r="BX26" s="231"/>
      <c r="BY26" s="231"/>
      <c r="BZ26" s="231"/>
      <c r="CA26" s="232"/>
      <c r="CB26" s="232"/>
      <c r="CC26" s="232"/>
      <c r="CD26" s="232"/>
      <c r="CE26" s="232"/>
      <c r="CF26" s="232"/>
      <c r="CG26" s="232"/>
      <c r="CH26" s="232"/>
      <c r="CI26" s="232"/>
      <c r="CJ26" s="232"/>
      <c r="CK26" s="232"/>
      <c r="CL26" s="232"/>
      <c r="CM26" s="232"/>
      <c r="CN26" s="232"/>
      <c r="CO26" s="232"/>
      <c r="CP26" s="232"/>
      <c r="CQ26" s="232"/>
      <c r="CR26" s="231"/>
      <c r="CS26" s="231"/>
      <c r="CT26" s="231"/>
      <c r="CU26" s="230"/>
      <c r="CV26" s="230"/>
      <c r="CW26" s="230"/>
      <c r="CX26" s="230"/>
      <c r="CY26" s="230"/>
      <c r="CZ26" s="230"/>
      <c r="DA26" s="233"/>
      <c r="DB26" s="231"/>
      <c r="DC26" s="231"/>
      <c r="DD26" s="231"/>
      <c r="DE26" s="234"/>
      <c r="DF26" s="230"/>
      <c r="DG26" s="230"/>
      <c r="DH26" s="230"/>
      <c r="DI26" s="230"/>
      <c r="DJ26" s="230"/>
      <c r="DK26" s="230"/>
    </row>
    <row r="27" spans="1:115" x14ac:dyDescent="0.2">
      <c r="A27" s="832" t="s">
        <v>374</v>
      </c>
      <c r="B27" s="833" t="s">
        <v>374</v>
      </c>
      <c r="C27" s="833" t="s">
        <v>374</v>
      </c>
      <c r="D27" s="229" t="s">
        <v>375</v>
      </c>
      <c r="E27" s="230">
        <v>2544238</v>
      </c>
      <c r="F27" s="230">
        <v>2544238</v>
      </c>
      <c r="G27" s="230"/>
      <c r="H27" s="230"/>
      <c r="I27" s="230"/>
      <c r="J27" s="230"/>
      <c r="K27" s="230"/>
      <c r="L27" s="230"/>
      <c r="M27" s="230"/>
      <c r="N27" s="230"/>
      <c r="O27" s="230"/>
      <c r="P27" s="230"/>
      <c r="Q27" s="230">
        <v>2544238</v>
      </c>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c r="AW27" s="230"/>
      <c r="AX27" s="230"/>
      <c r="AY27" s="230"/>
      <c r="AZ27" s="230"/>
      <c r="BA27" s="230"/>
      <c r="BB27" s="230"/>
      <c r="BC27" s="230"/>
      <c r="BD27" s="230"/>
      <c r="BE27" s="230"/>
      <c r="BF27" s="230"/>
      <c r="BG27" s="230"/>
      <c r="BH27" s="230"/>
      <c r="BI27" s="230"/>
      <c r="BJ27" s="230"/>
      <c r="BK27" s="230"/>
      <c r="BL27" s="230"/>
      <c r="BM27" s="230"/>
      <c r="BN27" s="231"/>
      <c r="BO27" s="231"/>
      <c r="BP27" s="231"/>
      <c r="BQ27" s="231"/>
      <c r="BR27" s="231"/>
      <c r="BS27" s="231"/>
      <c r="BT27" s="231"/>
      <c r="BU27" s="231"/>
      <c r="BV27" s="231"/>
      <c r="BW27" s="231"/>
      <c r="BX27" s="231"/>
      <c r="BY27" s="231"/>
      <c r="BZ27" s="231"/>
      <c r="CA27" s="232"/>
      <c r="CB27" s="232"/>
      <c r="CC27" s="232"/>
      <c r="CD27" s="232"/>
      <c r="CE27" s="232"/>
      <c r="CF27" s="232"/>
      <c r="CG27" s="232"/>
      <c r="CH27" s="232"/>
      <c r="CI27" s="232"/>
      <c r="CJ27" s="232"/>
      <c r="CK27" s="232"/>
      <c r="CL27" s="232"/>
      <c r="CM27" s="232"/>
      <c r="CN27" s="232"/>
      <c r="CO27" s="232"/>
      <c r="CP27" s="232"/>
      <c r="CQ27" s="232"/>
      <c r="CR27" s="231"/>
      <c r="CS27" s="231"/>
      <c r="CT27" s="231"/>
      <c r="CU27" s="230"/>
      <c r="CV27" s="230"/>
      <c r="CW27" s="230"/>
      <c r="CX27" s="230"/>
      <c r="CY27" s="230"/>
      <c r="CZ27" s="230"/>
      <c r="DA27" s="233"/>
      <c r="DB27" s="231"/>
      <c r="DC27" s="231"/>
      <c r="DD27" s="231"/>
      <c r="DE27" s="234"/>
      <c r="DF27" s="230"/>
      <c r="DG27" s="230"/>
      <c r="DH27" s="230"/>
      <c r="DI27" s="230"/>
      <c r="DJ27" s="230"/>
      <c r="DK27" s="230"/>
    </row>
    <row r="28" spans="1:115" x14ac:dyDescent="0.2">
      <c r="A28" s="832" t="s">
        <v>376</v>
      </c>
      <c r="B28" s="833" t="s">
        <v>376</v>
      </c>
      <c r="C28" s="833" t="s">
        <v>376</v>
      </c>
      <c r="D28" s="229" t="s">
        <v>377</v>
      </c>
      <c r="E28" s="230">
        <v>2544238</v>
      </c>
      <c r="F28" s="230">
        <v>2544238</v>
      </c>
      <c r="G28" s="230"/>
      <c r="H28" s="230"/>
      <c r="I28" s="230"/>
      <c r="J28" s="230"/>
      <c r="K28" s="230"/>
      <c r="L28" s="230"/>
      <c r="M28" s="230"/>
      <c r="N28" s="230"/>
      <c r="O28" s="230"/>
      <c r="P28" s="230"/>
      <c r="Q28" s="230">
        <v>2544238</v>
      </c>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c r="AW28" s="230"/>
      <c r="AX28" s="230"/>
      <c r="AY28" s="230"/>
      <c r="AZ28" s="230"/>
      <c r="BA28" s="230"/>
      <c r="BB28" s="230"/>
      <c r="BC28" s="230"/>
      <c r="BD28" s="230"/>
      <c r="BE28" s="230"/>
      <c r="BF28" s="230"/>
      <c r="BG28" s="230"/>
      <c r="BH28" s="230"/>
      <c r="BI28" s="230"/>
      <c r="BJ28" s="230"/>
      <c r="BK28" s="230"/>
      <c r="BL28" s="230"/>
      <c r="BM28" s="230"/>
      <c r="BN28" s="231"/>
      <c r="BO28" s="231"/>
      <c r="BP28" s="231"/>
      <c r="BQ28" s="231"/>
      <c r="BR28" s="231"/>
      <c r="BS28" s="231"/>
      <c r="BT28" s="231"/>
      <c r="BU28" s="231"/>
      <c r="BV28" s="231"/>
      <c r="BW28" s="231"/>
      <c r="BX28" s="231"/>
      <c r="BY28" s="231"/>
      <c r="BZ28" s="231"/>
      <c r="CA28" s="232"/>
      <c r="CB28" s="232"/>
      <c r="CC28" s="232"/>
      <c r="CD28" s="232"/>
      <c r="CE28" s="232"/>
      <c r="CF28" s="232"/>
      <c r="CG28" s="232"/>
      <c r="CH28" s="232"/>
      <c r="CI28" s="232"/>
      <c r="CJ28" s="232"/>
      <c r="CK28" s="232"/>
      <c r="CL28" s="232"/>
      <c r="CM28" s="232"/>
      <c r="CN28" s="232"/>
      <c r="CO28" s="232"/>
      <c r="CP28" s="232"/>
      <c r="CQ28" s="232"/>
      <c r="CR28" s="231"/>
      <c r="CS28" s="231"/>
      <c r="CT28" s="231"/>
      <c r="CU28" s="230"/>
      <c r="CV28" s="230"/>
      <c r="CW28" s="230"/>
      <c r="CX28" s="230"/>
      <c r="CY28" s="230"/>
      <c r="CZ28" s="230"/>
      <c r="DA28" s="233"/>
      <c r="DB28" s="231"/>
      <c r="DC28" s="231"/>
      <c r="DD28" s="231"/>
      <c r="DE28" s="234"/>
      <c r="DF28" s="230"/>
      <c r="DG28" s="230"/>
      <c r="DH28" s="230"/>
      <c r="DI28" s="230"/>
      <c r="DJ28" s="230"/>
      <c r="DK28" s="230"/>
    </row>
    <row r="29" spans="1:115" x14ac:dyDescent="0.2">
      <c r="A29" s="832" t="s">
        <v>378</v>
      </c>
      <c r="B29" s="833" t="s">
        <v>378</v>
      </c>
      <c r="C29" s="833" t="s">
        <v>378</v>
      </c>
      <c r="D29" s="229" t="s">
        <v>379</v>
      </c>
      <c r="E29" s="230">
        <v>2544238</v>
      </c>
      <c r="F29" s="230">
        <v>2544238</v>
      </c>
      <c r="G29" s="230"/>
      <c r="H29" s="230"/>
      <c r="I29" s="230"/>
      <c r="J29" s="230"/>
      <c r="K29" s="230"/>
      <c r="L29" s="230"/>
      <c r="M29" s="230"/>
      <c r="N29" s="230"/>
      <c r="O29" s="230"/>
      <c r="P29" s="230"/>
      <c r="Q29" s="230">
        <v>2544238</v>
      </c>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c r="AW29" s="230"/>
      <c r="AX29" s="230"/>
      <c r="AY29" s="230"/>
      <c r="AZ29" s="230"/>
      <c r="BA29" s="230"/>
      <c r="BB29" s="230"/>
      <c r="BC29" s="230"/>
      <c r="BD29" s="230"/>
      <c r="BE29" s="230"/>
      <c r="BF29" s="230"/>
      <c r="BG29" s="230"/>
      <c r="BH29" s="230"/>
      <c r="BI29" s="230"/>
      <c r="BJ29" s="230"/>
      <c r="BK29" s="230"/>
      <c r="BL29" s="230"/>
      <c r="BM29" s="230"/>
      <c r="BN29" s="231"/>
      <c r="BO29" s="231"/>
      <c r="BP29" s="231"/>
      <c r="BQ29" s="231"/>
      <c r="BR29" s="231"/>
      <c r="BS29" s="231"/>
      <c r="BT29" s="231"/>
      <c r="BU29" s="231"/>
      <c r="BV29" s="231"/>
      <c r="BW29" s="231"/>
      <c r="BX29" s="231"/>
      <c r="BY29" s="231"/>
      <c r="BZ29" s="231"/>
      <c r="CA29" s="232"/>
      <c r="CB29" s="232"/>
      <c r="CC29" s="232"/>
      <c r="CD29" s="232"/>
      <c r="CE29" s="232"/>
      <c r="CF29" s="232"/>
      <c r="CG29" s="232"/>
      <c r="CH29" s="232"/>
      <c r="CI29" s="232"/>
      <c r="CJ29" s="232"/>
      <c r="CK29" s="232"/>
      <c r="CL29" s="232"/>
      <c r="CM29" s="232"/>
      <c r="CN29" s="232"/>
      <c r="CO29" s="232"/>
      <c r="CP29" s="232"/>
      <c r="CQ29" s="232"/>
      <c r="CR29" s="231"/>
      <c r="CS29" s="231"/>
      <c r="CT29" s="231"/>
      <c r="CU29" s="230"/>
      <c r="CV29" s="230"/>
      <c r="CW29" s="230"/>
      <c r="CX29" s="230"/>
      <c r="CY29" s="230"/>
      <c r="CZ29" s="230"/>
      <c r="DA29" s="233"/>
      <c r="DB29" s="231"/>
      <c r="DC29" s="231"/>
      <c r="DD29" s="231"/>
      <c r="DE29" s="234"/>
      <c r="DF29" s="230"/>
      <c r="DG29" s="230"/>
      <c r="DH29" s="230"/>
      <c r="DI29" s="230"/>
      <c r="DJ29" s="230"/>
      <c r="DK29" s="230"/>
    </row>
  </sheetData>
  <mergeCells count="149">
    <mergeCell ref="A29:C29"/>
    <mergeCell ref="A8:A9"/>
    <mergeCell ref="B8:B9"/>
    <mergeCell ref="C8:C9"/>
    <mergeCell ref="A10:C10"/>
    <mergeCell ref="A11:C11"/>
    <mergeCell ref="A12:C12"/>
    <mergeCell ref="A13:C13"/>
    <mergeCell ref="A24:C24"/>
    <mergeCell ref="A25:C25"/>
    <mergeCell ref="A26:C26"/>
    <mergeCell ref="A27:C27"/>
    <mergeCell ref="A28:C28"/>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9:C19"/>
    <mergeCell ref="A20:C20"/>
    <mergeCell ref="A21:C21"/>
    <mergeCell ref="A22:C22"/>
    <mergeCell ref="A23:C23"/>
    <mergeCell ref="A14:C14"/>
    <mergeCell ref="A15:C15"/>
    <mergeCell ref="A16:C16"/>
    <mergeCell ref="A17:C17"/>
    <mergeCell ref="A18:C18"/>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R28"/>
  <sheetViews>
    <sheetView workbookViewId="0"/>
  </sheetViews>
  <sheetFormatPr defaultRowHeight="14.25" x14ac:dyDescent="0.2"/>
  <cols>
    <col min="1" max="3" width="4.375" customWidth="1"/>
    <col min="4" max="4" width="47.75" customWidth="1"/>
    <col min="5" max="5" width="27.375" customWidth="1"/>
    <col min="6" max="6" width="28.5" customWidth="1"/>
    <col min="7" max="7" width="41" customWidth="1"/>
    <col min="8" max="8" width="31" customWidth="1"/>
    <col min="9" max="9" width="38.25" customWidth="1"/>
    <col min="10" max="10" width="16.25" customWidth="1"/>
    <col min="11" max="11" width="16.625" customWidth="1"/>
    <col min="12" max="19" width="20.375" customWidth="1"/>
    <col min="20" max="20" width="18.125" customWidth="1"/>
    <col min="21" max="21" width="19.875" customWidth="1"/>
    <col min="22" max="77" width="20.375" customWidth="1"/>
    <col min="78" max="78" width="20.75" customWidth="1"/>
    <col min="79" max="90" width="20.375" customWidth="1"/>
    <col min="91" max="91" width="20.125" customWidth="1"/>
    <col min="92" max="94" width="20.375" customWidth="1"/>
    <col min="95" max="95" width="18" customWidth="1"/>
    <col min="96" max="102" width="20.375" customWidth="1"/>
    <col min="103" max="104" width="23" customWidth="1"/>
    <col min="105" max="106" width="20.375" customWidth="1"/>
    <col min="107" max="107" width="19.125" customWidth="1"/>
    <col min="108" max="112" width="20.375" customWidth="1"/>
    <col min="113" max="113" width="23.125" customWidth="1"/>
    <col min="114" max="114" width="22.25" customWidth="1"/>
    <col min="115" max="116" width="20.375" customWidth="1"/>
    <col min="117" max="117" width="21.625" customWidth="1"/>
    <col min="118" max="119" width="22.5" customWidth="1"/>
    <col min="120" max="122" width="23" customWidth="1"/>
  </cols>
  <sheetData>
    <row r="1" spans="1:122" ht="27" x14ac:dyDescent="0.2">
      <c r="A1" s="840" t="s">
        <v>569</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c r="DL1" s="615"/>
      <c r="DM1" s="615"/>
      <c r="DN1" s="615"/>
      <c r="DO1" s="615"/>
      <c r="DP1" s="615"/>
      <c r="DQ1" s="615"/>
      <c r="DR1" s="615"/>
    </row>
    <row r="2" spans="1:122" x14ac:dyDescent="0.2">
      <c r="DR2" s="251" t="s">
        <v>570</v>
      </c>
    </row>
    <row r="3" spans="1:122" x14ac:dyDescent="0.2">
      <c r="A3" s="841" t="s">
        <v>113</v>
      </c>
      <c r="B3" s="615"/>
      <c r="C3" s="615"/>
      <c r="D3" s="615"/>
      <c r="BJ3" s="252" t="s">
        <v>114</v>
      </c>
      <c r="DR3" s="253" t="s">
        <v>115</v>
      </c>
    </row>
    <row r="4" spans="1:122" x14ac:dyDescent="0.2">
      <c r="A4" s="842" t="s">
        <v>262</v>
      </c>
      <c r="B4" s="843"/>
      <c r="C4" s="843"/>
      <c r="D4" s="843"/>
      <c r="E4" s="843"/>
      <c r="F4" s="843"/>
      <c r="G4" s="843"/>
      <c r="H4" s="843"/>
      <c r="I4" s="843"/>
      <c r="J4" s="844"/>
      <c r="K4" s="845"/>
      <c r="L4" s="843" t="s">
        <v>304</v>
      </c>
      <c r="M4" s="843" t="s">
        <v>120</v>
      </c>
      <c r="N4" s="843"/>
      <c r="O4" s="843"/>
      <c r="P4" s="843"/>
      <c r="Q4" s="843"/>
      <c r="R4" s="843"/>
      <c r="S4" s="843"/>
      <c r="T4" s="843"/>
      <c r="U4" s="843"/>
      <c r="V4" s="843"/>
      <c r="W4" s="843"/>
      <c r="X4" s="843"/>
      <c r="Y4" s="843"/>
      <c r="Z4" s="843"/>
      <c r="AA4" s="843" t="s">
        <v>438</v>
      </c>
      <c r="AB4" s="843"/>
      <c r="AC4" s="843"/>
      <c r="AD4" s="843"/>
      <c r="AE4" s="843"/>
      <c r="AF4" s="843"/>
      <c r="AG4" s="843"/>
      <c r="AH4" s="843"/>
      <c r="AI4" s="843"/>
      <c r="AJ4" s="843"/>
      <c r="AK4" s="843"/>
      <c r="AL4" s="843"/>
      <c r="AM4" s="843"/>
      <c r="AN4" s="843"/>
      <c r="AO4" s="843"/>
      <c r="AP4" s="843"/>
      <c r="AQ4" s="843"/>
      <c r="AR4" s="843"/>
      <c r="AS4" s="843"/>
      <c r="AT4" s="843"/>
      <c r="AU4" s="843"/>
      <c r="AV4" s="843"/>
      <c r="AW4" s="843"/>
      <c r="AX4" s="843"/>
      <c r="AY4" s="843"/>
      <c r="AZ4" s="843"/>
      <c r="BA4" s="843"/>
      <c r="BB4" s="843"/>
      <c r="BC4" s="843" t="s">
        <v>439</v>
      </c>
      <c r="BD4" s="843"/>
      <c r="BE4" s="843"/>
      <c r="BF4" s="843"/>
      <c r="BG4" s="843"/>
      <c r="BH4" s="843"/>
      <c r="BI4" s="843"/>
      <c r="BJ4" s="843"/>
      <c r="BK4" s="843"/>
      <c r="BL4" s="843"/>
      <c r="BM4" s="843"/>
      <c r="BN4" s="843"/>
      <c r="BO4" s="843"/>
      <c r="BP4" s="843" t="s">
        <v>440</v>
      </c>
      <c r="BQ4" s="843"/>
      <c r="BR4" s="843"/>
      <c r="BS4" s="843"/>
      <c r="BT4" s="843"/>
      <c r="BU4" s="843" t="s">
        <v>441</v>
      </c>
      <c r="BV4" s="843"/>
      <c r="BW4" s="843"/>
      <c r="BX4" s="843"/>
      <c r="BY4" s="843"/>
      <c r="BZ4" s="843"/>
      <c r="CA4" s="843"/>
      <c r="CB4" s="843"/>
      <c r="CC4" s="843"/>
      <c r="CD4" s="843"/>
      <c r="CE4" s="843"/>
      <c r="CF4" s="843"/>
      <c r="CG4" s="843"/>
      <c r="CH4" s="843" t="s">
        <v>442</v>
      </c>
      <c r="CI4" s="843"/>
      <c r="CJ4" s="843"/>
      <c r="CK4" s="843"/>
      <c r="CL4" s="843"/>
      <c r="CM4" s="843"/>
      <c r="CN4" s="843"/>
      <c r="CO4" s="843"/>
      <c r="CP4" s="843"/>
      <c r="CQ4" s="843"/>
      <c r="CR4" s="843"/>
      <c r="CS4" s="843"/>
      <c r="CT4" s="843"/>
      <c r="CU4" s="843"/>
      <c r="CV4" s="843"/>
      <c r="CW4" s="843"/>
      <c r="CX4" s="843"/>
      <c r="CY4" s="843" t="s">
        <v>443</v>
      </c>
      <c r="CZ4" s="843"/>
      <c r="DA4" s="843"/>
      <c r="DB4" s="843" t="s">
        <v>444</v>
      </c>
      <c r="DC4" s="843"/>
      <c r="DD4" s="843"/>
      <c r="DE4" s="843"/>
      <c r="DF4" s="843"/>
      <c r="DG4" s="843"/>
      <c r="DH4" s="846"/>
      <c r="DI4" s="843" t="s">
        <v>445</v>
      </c>
      <c r="DJ4" s="843"/>
      <c r="DK4" s="843"/>
      <c r="DL4" s="844"/>
      <c r="DM4" s="843" t="s">
        <v>387</v>
      </c>
      <c r="DN4" s="843"/>
      <c r="DO4" s="843"/>
      <c r="DP4" s="847"/>
      <c r="DQ4" s="847"/>
      <c r="DR4" s="843"/>
    </row>
    <row r="5" spans="1:122" x14ac:dyDescent="0.2">
      <c r="A5" s="851" t="s">
        <v>302</v>
      </c>
      <c r="B5" s="852"/>
      <c r="C5" s="852"/>
      <c r="D5" s="852" t="s">
        <v>394</v>
      </c>
      <c r="E5" s="852" t="s">
        <v>395</v>
      </c>
      <c r="F5" s="852" t="s">
        <v>396</v>
      </c>
      <c r="G5" s="852" t="s">
        <v>397</v>
      </c>
      <c r="H5" s="852" t="s">
        <v>398</v>
      </c>
      <c r="I5" s="852" t="s">
        <v>405</v>
      </c>
      <c r="J5" s="854" t="s">
        <v>399</v>
      </c>
      <c r="K5" s="853" t="s">
        <v>406</v>
      </c>
      <c r="L5" s="848"/>
      <c r="M5" s="852" t="s">
        <v>117</v>
      </c>
      <c r="N5" s="852" t="s">
        <v>446</v>
      </c>
      <c r="O5" s="852" t="s">
        <v>447</v>
      </c>
      <c r="P5" s="852" t="s">
        <v>448</v>
      </c>
      <c r="Q5" s="852" t="s">
        <v>449</v>
      </c>
      <c r="R5" s="852" t="s">
        <v>450</v>
      </c>
      <c r="S5" s="852" t="s">
        <v>451</v>
      </c>
      <c r="T5" s="852" t="s">
        <v>452</v>
      </c>
      <c r="U5" s="852" t="s">
        <v>453</v>
      </c>
      <c r="V5" s="852" t="s">
        <v>454</v>
      </c>
      <c r="W5" s="852" t="s">
        <v>455</v>
      </c>
      <c r="X5" s="852" t="s">
        <v>379</v>
      </c>
      <c r="Y5" s="852" t="s">
        <v>456</v>
      </c>
      <c r="Z5" s="852" t="s">
        <v>457</v>
      </c>
      <c r="AA5" s="852" t="s">
        <v>117</v>
      </c>
      <c r="AB5" s="852" t="s">
        <v>458</v>
      </c>
      <c r="AC5" s="852" t="s">
        <v>459</v>
      </c>
      <c r="AD5" s="852" t="s">
        <v>460</v>
      </c>
      <c r="AE5" s="852" t="s">
        <v>461</v>
      </c>
      <c r="AF5" s="852" t="s">
        <v>462</v>
      </c>
      <c r="AG5" s="852" t="s">
        <v>463</v>
      </c>
      <c r="AH5" s="852" t="s">
        <v>464</v>
      </c>
      <c r="AI5" s="852" t="s">
        <v>465</v>
      </c>
      <c r="AJ5" s="852" t="s">
        <v>466</v>
      </c>
      <c r="AK5" s="852" t="s">
        <v>467</v>
      </c>
      <c r="AL5" s="852" t="s">
        <v>468</v>
      </c>
      <c r="AM5" s="852" t="s">
        <v>469</v>
      </c>
      <c r="AN5" s="852" t="s">
        <v>470</v>
      </c>
      <c r="AO5" s="852" t="s">
        <v>471</v>
      </c>
      <c r="AP5" s="852" t="s">
        <v>472</v>
      </c>
      <c r="AQ5" s="852" t="s">
        <v>473</v>
      </c>
      <c r="AR5" s="852" t="s">
        <v>474</v>
      </c>
      <c r="AS5" s="852" t="s">
        <v>475</v>
      </c>
      <c r="AT5" s="852" t="s">
        <v>476</v>
      </c>
      <c r="AU5" s="852" t="s">
        <v>477</v>
      </c>
      <c r="AV5" s="852" t="s">
        <v>478</v>
      </c>
      <c r="AW5" s="852" t="s">
        <v>479</v>
      </c>
      <c r="AX5" s="852" t="s">
        <v>480</v>
      </c>
      <c r="AY5" s="852" t="s">
        <v>481</v>
      </c>
      <c r="AZ5" s="852" t="s">
        <v>482</v>
      </c>
      <c r="BA5" s="852" t="s">
        <v>483</v>
      </c>
      <c r="BB5" s="852" t="s">
        <v>484</v>
      </c>
      <c r="BC5" s="852" t="s">
        <v>117</v>
      </c>
      <c r="BD5" s="852" t="s">
        <v>485</v>
      </c>
      <c r="BE5" s="852" t="s">
        <v>486</v>
      </c>
      <c r="BF5" s="852" t="s">
        <v>487</v>
      </c>
      <c r="BG5" s="852" t="s">
        <v>488</v>
      </c>
      <c r="BH5" s="852" t="s">
        <v>489</v>
      </c>
      <c r="BI5" s="852" t="s">
        <v>490</v>
      </c>
      <c r="BJ5" s="852" t="s">
        <v>491</v>
      </c>
      <c r="BK5" s="852" t="s">
        <v>492</v>
      </c>
      <c r="BL5" s="852" t="s">
        <v>493</v>
      </c>
      <c r="BM5" s="852" t="s">
        <v>494</v>
      </c>
      <c r="BN5" s="852" t="s">
        <v>495</v>
      </c>
      <c r="BO5" s="852" t="s">
        <v>496</v>
      </c>
      <c r="BP5" s="852" t="s">
        <v>117</v>
      </c>
      <c r="BQ5" s="852" t="s">
        <v>497</v>
      </c>
      <c r="BR5" s="852" t="s">
        <v>498</v>
      </c>
      <c r="BS5" s="852" t="s">
        <v>499</v>
      </c>
      <c r="BT5" s="852" t="s">
        <v>500</v>
      </c>
      <c r="BU5" s="852" t="s">
        <v>117</v>
      </c>
      <c r="BV5" s="852" t="s">
        <v>501</v>
      </c>
      <c r="BW5" s="852" t="s">
        <v>502</v>
      </c>
      <c r="BX5" s="852" t="s">
        <v>503</v>
      </c>
      <c r="BY5" s="852" t="s">
        <v>504</v>
      </c>
      <c r="BZ5" s="852" t="s">
        <v>505</v>
      </c>
      <c r="CA5" s="852" t="s">
        <v>506</v>
      </c>
      <c r="CB5" s="852" t="s">
        <v>507</v>
      </c>
      <c r="CC5" s="852" t="s">
        <v>508</v>
      </c>
      <c r="CD5" s="852" t="s">
        <v>509</v>
      </c>
      <c r="CE5" s="852" t="s">
        <v>510</v>
      </c>
      <c r="CF5" s="852" t="s">
        <v>511</v>
      </c>
      <c r="CG5" s="852" t="s">
        <v>512</v>
      </c>
      <c r="CH5" s="852" t="s">
        <v>117</v>
      </c>
      <c r="CI5" s="852" t="s">
        <v>501</v>
      </c>
      <c r="CJ5" s="852" t="s">
        <v>502</v>
      </c>
      <c r="CK5" s="852" t="s">
        <v>503</v>
      </c>
      <c r="CL5" s="852" t="s">
        <v>504</v>
      </c>
      <c r="CM5" s="852" t="s">
        <v>505</v>
      </c>
      <c r="CN5" s="852" t="s">
        <v>506</v>
      </c>
      <c r="CO5" s="852" t="s">
        <v>507</v>
      </c>
      <c r="CP5" s="852" t="s">
        <v>513</v>
      </c>
      <c r="CQ5" s="852" t="s">
        <v>514</v>
      </c>
      <c r="CR5" s="852" t="s">
        <v>515</v>
      </c>
      <c r="CS5" s="852" t="s">
        <v>516</v>
      </c>
      <c r="CT5" s="852" t="s">
        <v>508</v>
      </c>
      <c r="CU5" s="852" t="s">
        <v>509</v>
      </c>
      <c r="CV5" s="852" t="s">
        <v>510</v>
      </c>
      <c r="CW5" s="852" t="s">
        <v>511</v>
      </c>
      <c r="CX5" s="852" t="s">
        <v>517</v>
      </c>
      <c r="CY5" s="852" t="s">
        <v>117</v>
      </c>
      <c r="CZ5" s="852" t="s">
        <v>518</v>
      </c>
      <c r="DA5" s="852" t="s">
        <v>519</v>
      </c>
      <c r="DB5" s="852" t="s">
        <v>117</v>
      </c>
      <c r="DC5" s="852" t="s">
        <v>520</v>
      </c>
      <c r="DD5" s="852" t="s">
        <v>521</v>
      </c>
      <c r="DE5" s="852" t="s">
        <v>522</v>
      </c>
      <c r="DF5" s="852" t="s">
        <v>523</v>
      </c>
      <c r="DG5" s="852" t="s">
        <v>524</v>
      </c>
      <c r="DH5" s="854" t="s">
        <v>519</v>
      </c>
      <c r="DI5" s="852" t="s">
        <v>117</v>
      </c>
      <c r="DJ5" s="852" t="s">
        <v>525</v>
      </c>
      <c r="DK5" s="852" t="s">
        <v>526</v>
      </c>
      <c r="DL5" s="852" t="s">
        <v>527</v>
      </c>
      <c r="DM5" s="852" t="s">
        <v>117</v>
      </c>
      <c r="DN5" s="852" t="s">
        <v>528</v>
      </c>
      <c r="DO5" s="852" t="s">
        <v>529</v>
      </c>
      <c r="DP5" s="855" t="s">
        <v>530</v>
      </c>
      <c r="DQ5" s="855" t="s">
        <v>531</v>
      </c>
      <c r="DR5" s="852" t="s">
        <v>387</v>
      </c>
    </row>
    <row r="6" spans="1:122" x14ac:dyDescent="0.2">
      <c r="A6" s="851"/>
      <c r="B6" s="852"/>
      <c r="C6" s="852"/>
      <c r="D6" s="852"/>
      <c r="E6" s="852"/>
      <c r="F6" s="852"/>
      <c r="G6" s="852"/>
      <c r="H6" s="852"/>
      <c r="I6" s="852"/>
      <c r="J6" s="854"/>
      <c r="K6" s="853"/>
      <c r="L6" s="848"/>
      <c r="M6" s="852"/>
      <c r="N6" s="852"/>
      <c r="O6" s="852"/>
      <c r="P6" s="852"/>
      <c r="Q6" s="852"/>
      <c r="R6" s="852"/>
      <c r="S6" s="852"/>
      <c r="T6" s="852"/>
      <c r="U6" s="852"/>
      <c r="V6" s="852"/>
      <c r="W6" s="852"/>
      <c r="X6" s="852"/>
      <c r="Y6" s="852"/>
      <c r="Z6" s="852"/>
      <c r="AA6" s="852"/>
      <c r="AB6" s="852"/>
      <c r="AC6" s="852"/>
      <c r="AD6" s="852"/>
      <c r="AE6" s="852"/>
      <c r="AF6" s="852"/>
      <c r="AG6" s="852"/>
      <c r="AH6" s="852"/>
      <c r="AI6" s="852"/>
      <c r="AJ6" s="852"/>
      <c r="AK6" s="852"/>
      <c r="AL6" s="852"/>
      <c r="AM6" s="852"/>
      <c r="AN6" s="852"/>
      <c r="AO6" s="852"/>
      <c r="AP6" s="852"/>
      <c r="AQ6" s="852"/>
      <c r="AR6" s="852"/>
      <c r="AS6" s="852"/>
      <c r="AT6" s="852"/>
      <c r="AU6" s="852"/>
      <c r="AV6" s="852"/>
      <c r="AW6" s="852"/>
      <c r="AX6" s="852"/>
      <c r="AY6" s="852"/>
      <c r="AZ6" s="852"/>
      <c r="BA6" s="852"/>
      <c r="BB6" s="852"/>
      <c r="BC6" s="852"/>
      <c r="BD6" s="852"/>
      <c r="BE6" s="852"/>
      <c r="BF6" s="852"/>
      <c r="BG6" s="852"/>
      <c r="BH6" s="852"/>
      <c r="BI6" s="852"/>
      <c r="BJ6" s="852"/>
      <c r="BK6" s="852"/>
      <c r="BL6" s="852"/>
      <c r="BM6" s="852"/>
      <c r="BN6" s="852"/>
      <c r="BO6" s="852"/>
      <c r="BP6" s="852"/>
      <c r="BQ6" s="852"/>
      <c r="BR6" s="852"/>
      <c r="BS6" s="852"/>
      <c r="BT6" s="852"/>
      <c r="BU6" s="852"/>
      <c r="BV6" s="852"/>
      <c r="BW6" s="852"/>
      <c r="BX6" s="852"/>
      <c r="BY6" s="852"/>
      <c r="BZ6" s="852"/>
      <c r="CA6" s="852"/>
      <c r="CB6" s="852"/>
      <c r="CC6" s="852"/>
      <c r="CD6" s="852"/>
      <c r="CE6" s="852"/>
      <c r="CF6" s="852"/>
      <c r="CG6" s="852"/>
      <c r="CH6" s="852"/>
      <c r="CI6" s="852"/>
      <c r="CJ6" s="852"/>
      <c r="CK6" s="852"/>
      <c r="CL6" s="852"/>
      <c r="CM6" s="852"/>
      <c r="CN6" s="852"/>
      <c r="CO6" s="852"/>
      <c r="CP6" s="852"/>
      <c r="CQ6" s="852"/>
      <c r="CR6" s="852"/>
      <c r="CS6" s="852"/>
      <c r="CT6" s="852"/>
      <c r="CU6" s="852"/>
      <c r="CV6" s="852"/>
      <c r="CW6" s="852"/>
      <c r="CX6" s="852"/>
      <c r="CY6" s="852"/>
      <c r="CZ6" s="852"/>
      <c r="DA6" s="852"/>
      <c r="DB6" s="852"/>
      <c r="DC6" s="852"/>
      <c r="DD6" s="852"/>
      <c r="DE6" s="852"/>
      <c r="DF6" s="852"/>
      <c r="DG6" s="852"/>
      <c r="DH6" s="854"/>
      <c r="DI6" s="852"/>
      <c r="DJ6" s="852"/>
      <c r="DK6" s="852"/>
      <c r="DL6" s="852"/>
      <c r="DM6" s="852"/>
      <c r="DN6" s="852"/>
      <c r="DO6" s="852"/>
      <c r="DP6" s="855"/>
      <c r="DQ6" s="855"/>
      <c r="DR6" s="852"/>
    </row>
    <row r="7" spans="1:122" x14ac:dyDescent="0.2">
      <c r="A7" s="851"/>
      <c r="B7" s="852"/>
      <c r="C7" s="852"/>
      <c r="D7" s="852"/>
      <c r="E7" s="852"/>
      <c r="F7" s="852"/>
      <c r="G7" s="852"/>
      <c r="H7" s="852"/>
      <c r="I7" s="852"/>
      <c r="J7" s="854"/>
      <c r="K7" s="853"/>
      <c r="L7" s="848"/>
      <c r="M7" s="852"/>
      <c r="N7" s="852"/>
      <c r="O7" s="852"/>
      <c r="P7" s="852"/>
      <c r="Q7" s="852"/>
      <c r="R7" s="852"/>
      <c r="S7" s="852"/>
      <c r="T7" s="852"/>
      <c r="U7" s="852"/>
      <c r="V7" s="852"/>
      <c r="W7" s="852"/>
      <c r="X7" s="852"/>
      <c r="Y7" s="852"/>
      <c r="Z7" s="852"/>
      <c r="AA7" s="852"/>
      <c r="AB7" s="852"/>
      <c r="AC7" s="852"/>
      <c r="AD7" s="852"/>
      <c r="AE7" s="852"/>
      <c r="AF7" s="852"/>
      <c r="AG7" s="852"/>
      <c r="AH7" s="852"/>
      <c r="AI7" s="852"/>
      <c r="AJ7" s="852"/>
      <c r="AK7" s="852"/>
      <c r="AL7" s="852"/>
      <c r="AM7" s="852"/>
      <c r="AN7" s="852"/>
      <c r="AO7" s="852"/>
      <c r="AP7" s="852"/>
      <c r="AQ7" s="852"/>
      <c r="AR7" s="852"/>
      <c r="AS7" s="852"/>
      <c r="AT7" s="852"/>
      <c r="AU7" s="852"/>
      <c r="AV7" s="852"/>
      <c r="AW7" s="852"/>
      <c r="AX7" s="852"/>
      <c r="AY7" s="852"/>
      <c r="AZ7" s="852"/>
      <c r="BA7" s="852"/>
      <c r="BB7" s="852"/>
      <c r="BC7" s="852"/>
      <c r="BD7" s="852"/>
      <c r="BE7" s="852"/>
      <c r="BF7" s="852"/>
      <c r="BG7" s="852"/>
      <c r="BH7" s="852"/>
      <c r="BI7" s="852"/>
      <c r="BJ7" s="852"/>
      <c r="BK7" s="852"/>
      <c r="BL7" s="852"/>
      <c r="BM7" s="852"/>
      <c r="BN7" s="852"/>
      <c r="BO7" s="852"/>
      <c r="BP7" s="852"/>
      <c r="BQ7" s="852"/>
      <c r="BR7" s="852"/>
      <c r="BS7" s="852"/>
      <c r="BT7" s="852"/>
      <c r="BU7" s="852"/>
      <c r="BV7" s="852"/>
      <c r="BW7" s="852"/>
      <c r="BX7" s="852"/>
      <c r="BY7" s="852"/>
      <c r="BZ7" s="852"/>
      <c r="CA7" s="852"/>
      <c r="CB7" s="852"/>
      <c r="CC7" s="852"/>
      <c r="CD7" s="852"/>
      <c r="CE7" s="852"/>
      <c r="CF7" s="852"/>
      <c r="CG7" s="852"/>
      <c r="CH7" s="852"/>
      <c r="CI7" s="852"/>
      <c r="CJ7" s="852"/>
      <c r="CK7" s="852"/>
      <c r="CL7" s="852"/>
      <c r="CM7" s="852"/>
      <c r="CN7" s="852"/>
      <c r="CO7" s="852"/>
      <c r="CP7" s="852"/>
      <c r="CQ7" s="852"/>
      <c r="CR7" s="852"/>
      <c r="CS7" s="852"/>
      <c r="CT7" s="852"/>
      <c r="CU7" s="852"/>
      <c r="CV7" s="852"/>
      <c r="CW7" s="852"/>
      <c r="CX7" s="852"/>
      <c r="CY7" s="852"/>
      <c r="CZ7" s="852"/>
      <c r="DA7" s="852"/>
      <c r="DB7" s="852"/>
      <c r="DC7" s="852"/>
      <c r="DD7" s="852"/>
      <c r="DE7" s="852"/>
      <c r="DF7" s="852"/>
      <c r="DG7" s="852"/>
      <c r="DH7" s="854"/>
      <c r="DI7" s="852"/>
      <c r="DJ7" s="852"/>
      <c r="DK7" s="852"/>
      <c r="DL7" s="852"/>
      <c r="DM7" s="852"/>
      <c r="DN7" s="852"/>
      <c r="DO7" s="852"/>
      <c r="DP7" s="855"/>
      <c r="DQ7" s="855"/>
      <c r="DR7" s="852"/>
    </row>
    <row r="8" spans="1:122" x14ac:dyDescent="0.2">
      <c r="A8" s="851" t="s">
        <v>314</v>
      </c>
      <c r="B8" s="852" t="s">
        <v>315</v>
      </c>
      <c r="C8" s="852" t="s">
        <v>316</v>
      </c>
      <c r="D8" s="238" t="s">
        <v>119</v>
      </c>
      <c r="E8" s="238" t="s">
        <v>68</v>
      </c>
      <c r="F8" s="238" t="s">
        <v>68</v>
      </c>
      <c r="G8" s="238" t="s">
        <v>68</v>
      </c>
      <c r="H8" s="238" t="s">
        <v>68</v>
      </c>
      <c r="I8" s="238" t="s">
        <v>68</v>
      </c>
      <c r="J8" s="238" t="s">
        <v>68</v>
      </c>
      <c r="K8" s="240" t="s">
        <v>68</v>
      </c>
      <c r="L8" s="238" t="s">
        <v>64</v>
      </c>
      <c r="M8" s="238" t="s">
        <v>65</v>
      </c>
      <c r="N8" s="238" t="s">
        <v>66</v>
      </c>
      <c r="O8" s="238" t="s">
        <v>72</v>
      </c>
      <c r="P8" s="238" t="s">
        <v>74</v>
      </c>
      <c r="Q8" s="238" t="s">
        <v>76</v>
      </c>
      <c r="R8" s="238" t="s">
        <v>78</v>
      </c>
      <c r="S8" s="238" t="s">
        <v>80</v>
      </c>
      <c r="T8" s="238" t="s">
        <v>82</v>
      </c>
      <c r="U8" s="238" t="s">
        <v>84</v>
      </c>
      <c r="V8" s="238" t="s">
        <v>86</v>
      </c>
      <c r="W8" s="238" t="s">
        <v>88</v>
      </c>
      <c r="X8" s="238" t="s">
        <v>90</v>
      </c>
      <c r="Y8" s="238" t="s">
        <v>92</v>
      </c>
      <c r="Z8" s="238" t="s">
        <v>94</v>
      </c>
      <c r="AA8" s="238" t="s">
        <v>96</v>
      </c>
      <c r="AB8" s="238" t="s">
        <v>98</v>
      </c>
      <c r="AC8" s="238" t="s">
        <v>100</v>
      </c>
      <c r="AD8" s="238" t="s">
        <v>102</v>
      </c>
      <c r="AE8" s="238" t="s">
        <v>104</v>
      </c>
      <c r="AF8" s="238" t="s">
        <v>106</v>
      </c>
      <c r="AG8" s="238" t="s">
        <v>222</v>
      </c>
      <c r="AH8" s="238" t="s">
        <v>226</v>
      </c>
      <c r="AI8" s="238" t="s">
        <v>230</v>
      </c>
      <c r="AJ8" s="238" t="s">
        <v>234</v>
      </c>
      <c r="AK8" s="238" t="s">
        <v>238</v>
      </c>
      <c r="AL8" s="238" t="s">
        <v>243</v>
      </c>
      <c r="AM8" s="238" t="s">
        <v>247</v>
      </c>
      <c r="AN8" s="238" t="s">
        <v>251</v>
      </c>
      <c r="AO8" s="238" t="s">
        <v>254</v>
      </c>
      <c r="AP8" s="238" t="s">
        <v>257</v>
      </c>
      <c r="AQ8" s="238" t="s">
        <v>134</v>
      </c>
      <c r="AR8" s="238" t="s">
        <v>139</v>
      </c>
      <c r="AS8" s="238" t="s">
        <v>144</v>
      </c>
      <c r="AT8" s="238" t="s">
        <v>149</v>
      </c>
      <c r="AU8" s="238" t="s">
        <v>154</v>
      </c>
      <c r="AV8" s="238" t="s">
        <v>159</v>
      </c>
      <c r="AW8" s="238" t="s">
        <v>164</v>
      </c>
      <c r="AX8" s="238" t="s">
        <v>169</v>
      </c>
      <c r="AY8" s="238" t="s">
        <v>173</v>
      </c>
      <c r="AZ8" s="238" t="s">
        <v>176</v>
      </c>
      <c r="BA8" s="238" t="s">
        <v>179</v>
      </c>
      <c r="BB8" s="238" t="s">
        <v>183</v>
      </c>
      <c r="BC8" s="238" t="s">
        <v>187</v>
      </c>
      <c r="BD8" s="238" t="s">
        <v>191</v>
      </c>
      <c r="BE8" s="238" t="s">
        <v>195</v>
      </c>
      <c r="BF8" s="238" t="s">
        <v>199</v>
      </c>
      <c r="BG8" s="238" t="s">
        <v>203</v>
      </c>
      <c r="BH8" s="238" t="s">
        <v>207</v>
      </c>
      <c r="BI8" s="238" t="s">
        <v>211</v>
      </c>
      <c r="BJ8" s="238" t="s">
        <v>215</v>
      </c>
      <c r="BK8" s="238" t="s">
        <v>219</v>
      </c>
      <c r="BL8" s="238" t="s">
        <v>224</v>
      </c>
      <c r="BM8" s="238" t="s">
        <v>228</v>
      </c>
      <c r="BN8" s="238" t="s">
        <v>232</v>
      </c>
      <c r="BO8" s="238" t="s">
        <v>236</v>
      </c>
      <c r="BP8" s="238" t="s">
        <v>240</v>
      </c>
      <c r="BQ8" s="238" t="s">
        <v>136</v>
      </c>
      <c r="BR8" s="238" t="s">
        <v>141</v>
      </c>
      <c r="BS8" s="238" t="s">
        <v>146</v>
      </c>
      <c r="BT8" s="238" t="s">
        <v>151</v>
      </c>
      <c r="BU8" s="238" t="s">
        <v>156</v>
      </c>
      <c r="BV8" s="238" t="s">
        <v>161</v>
      </c>
      <c r="BW8" s="238" t="s">
        <v>166</v>
      </c>
      <c r="BX8" s="238" t="s">
        <v>171</v>
      </c>
      <c r="BY8" s="238" t="s">
        <v>174</v>
      </c>
      <c r="BZ8" s="238" t="s">
        <v>177</v>
      </c>
      <c r="CA8" s="238" t="s">
        <v>181</v>
      </c>
      <c r="CB8" s="238" t="s">
        <v>185</v>
      </c>
      <c r="CC8" s="238" t="s">
        <v>189</v>
      </c>
      <c r="CD8" s="238" t="s">
        <v>193</v>
      </c>
      <c r="CE8" s="238" t="s">
        <v>197</v>
      </c>
      <c r="CF8" s="238" t="s">
        <v>201</v>
      </c>
      <c r="CG8" s="238" t="s">
        <v>205</v>
      </c>
      <c r="CH8" s="238" t="s">
        <v>209</v>
      </c>
      <c r="CI8" s="238" t="s">
        <v>213</v>
      </c>
      <c r="CJ8" s="238" t="s">
        <v>217</v>
      </c>
      <c r="CK8" s="238" t="s">
        <v>221</v>
      </c>
      <c r="CL8" s="238" t="s">
        <v>225</v>
      </c>
      <c r="CM8" s="238" t="s">
        <v>229</v>
      </c>
      <c r="CN8" s="238" t="s">
        <v>233</v>
      </c>
      <c r="CO8" s="238" t="s">
        <v>237</v>
      </c>
      <c r="CP8" s="238" t="s">
        <v>241</v>
      </c>
      <c r="CQ8" s="238" t="s">
        <v>245</v>
      </c>
      <c r="CR8" s="238" t="s">
        <v>249</v>
      </c>
      <c r="CS8" s="238" t="s">
        <v>253</v>
      </c>
      <c r="CT8" s="238" t="s">
        <v>255</v>
      </c>
      <c r="CU8" s="238" t="s">
        <v>258</v>
      </c>
      <c r="CV8" s="238" t="s">
        <v>276</v>
      </c>
      <c r="CW8" s="238" t="s">
        <v>277</v>
      </c>
      <c r="CX8" s="238" t="s">
        <v>532</v>
      </c>
      <c r="CY8" s="238" t="s">
        <v>533</v>
      </c>
      <c r="CZ8" s="238" t="s">
        <v>534</v>
      </c>
      <c r="DA8" s="238" t="s">
        <v>535</v>
      </c>
      <c r="DB8" s="238" t="s">
        <v>536</v>
      </c>
      <c r="DC8" s="238" t="s">
        <v>537</v>
      </c>
      <c r="DD8" s="238" t="s">
        <v>538</v>
      </c>
      <c r="DE8" s="238" t="s">
        <v>539</v>
      </c>
      <c r="DF8" s="238" t="s">
        <v>540</v>
      </c>
      <c r="DG8" s="238" t="s">
        <v>541</v>
      </c>
      <c r="DH8" s="238" t="s">
        <v>542</v>
      </c>
      <c r="DI8" s="238" t="s">
        <v>543</v>
      </c>
      <c r="DJ8" s="238" t="s">
        <v>544</v>
      </c>
      <c r="DK8" s="238" t="s">
        <v>545</v>
      </c>
      <c r="DL8" s="238" t="s">
        <v>546</v>
      </c>
      <c r="DM8" s="238" t="s">
        <v>547</v>
      </c>
      <c r="DN8" s="238" t="s">
        <v>548</v>
      </c>
      <c r="DO8" s="238" t="s">
        <v>549</v>
      </c>
      <c r="DP8" s="239" t="s">
        <v>550</v>
      </c>
      <c r="DQ8" s="239" t="s">
        <v>551</v>
      </c>
      <c r="DR8" s="238" t="s">
        <v>552</v>
      </c>
    </row>
    <row r="9" spans="1:122" x14ac:dyDescent="0.2">
      <c r="A9" s="856"/>
      <c r="B9" s="857"/>
      <c r="C9" s="857"/>
      <c r="D9" s="241" t="s">
        <v>304</v>
      </c>
      <c r="E9" s="241" t="s">
        <v>68</v>
      </c>
      <c r="F9" s="241" t="s">
        <v>68</v>
      </c>
      <c r="G9" s="241" t="s">
        <v>68</v>
      </c>
      <c r="H9" s="241" t="s">
        <v>68</v>
      </c>
      <c r="I9" s="241" t="s">
        <v>68</v>
      </c>
      <c r="J9" s="241" t="s">
        <v>68</v>
      </c>
      <c r="K9" s="239" t="s">
        <v>68</v>
      </c>
      <c r="L9" s="242">
        <v>48525909.469999999</v>
      </c>
      <c r="M9" s="242">
        <v>2094850.71</v>
      </c>
      <c r="N9" s="242"/>
      <c r="O9" s="242"/>
      <c r="P9" s="242"/>
      <c r="Q9" s="242">
        <v>123120</v>
      </c>
      <c r="R9" s="242"/>
      <c r="S9" s="242"/>
      <c r="T9" s="242"/>
      <c r="U9" s="242"/>
      <c r="V9" s="242"/>
      <c r="W9" s="242"/>
      <c r="X9" s="242"/>
      <c r="Y9" s="242"/>
      <c r="Z9" s="242">
        <v>1971730.71</v>
      </c>
      <c r="AA9" s="242">
        <v>12215690.07</v>
      </c>
      <c r="AB9" s="242">
        <v>794303.06</v>
      </c>
      <c r="AC9" s="242">
        <v>237253.6</v>
      </c>
      <c r="AD9" s="242">
        <v>50000</v>
      </c>
      <c r="AE9" s="242">
        <v>19509.400000000001</v>
      </c>
      <c r="AF9" s="242">
        <v>3026.4</v>
      </c>
      <c r="AG9" s="242">
        <v>172422</v>
      </c>
      <c r="AH9" s="242">
        <v>59265.79</v>
      </c>
      <c r="AI9" s="242"/>
      <c r="AJ9" s="242">
        <v>2880</v>
      </c>
      <c r="AK9" s="242">
        <v>579252.5</v>
      </c>
      <c r="AL9" s="242"/>
      <c r="AM9" s="242">
        <v>140903</v>
      </c>
      <c r="AN9" s="242">
        <v>73800</v>
      </c>
      <c r="AO9" s="242"/>
      <c r="AP9" s="242"/>
      <c r="AQ9" s="242">
        <v>7000</v>
      </c>
      <c r="AR9" s="242">
        <v>32600</v>
      </c>
      <c r="AS9" s="242"/>
      <c r="AT9" s="242"/>
      <c r="AU9" s="242">
        <v>3022713.94</v>
      </c>
      <c r="AV9" s="242">
        <v>4465363.04</v>
      </c>
      <c r="AW9" s="242"/>
      <c r="AX9" s="242"/>
      <c r="AY9" s="242">
        <v>29969.66</v>
      </c>
      <c r="AZ9" s="242">
        <v>33560</v>
      </c>
      <c r="BA9" s="242"/>
      <c r="BB9" s="242">
        <v>2491867.6800000002</v>
      </c>
      <c r="BC9" s="242">
        <v>30321288.690000001</v>
      </c>
      <c r="BD9" s="242"/>
      <c r="BE9" s="242"/>
      <c r="BF9" s="242"/>
      <c r="BG9" s="242"/>
      <c r="BH9" s="242"/>
      <c r="BI9" s="242"/>
      <c r="BJ9" s="242"/>
      <c r="BK9" s="242"/>
      <c r="BL9" s="242"/>
      <c r="BM9" s="242"/>
      <c r="BN9" s="242"/>
      <c r="BO9" s="242">
        <v>30321288.690000001</v>
      </c>
      <c r="BP9" s="242"/>
      <c r="BQ9" s="242"/>
      <c r="BR9" s="242"/>
      <c r="BS9" s="242"/>
      <c r="BT9" s="242"/>
      <c r="BU9" s="242"/>
      <c r="BV9" s="242"/>
      <c r="BW9" s="242"/>
      <c r="BX9" s="242"/>
      <c r="BY9" s="242"/>
      <c r="BZ9" s="242"/>
      <c r="CA9" s="242"/>
      <c r="CB9" s="242"/>
      <c r="CC9" s="242"/>
      <c r="CD9" s="242"/>
      <c r="CE9" s="242"/>
      <c r="CF9" s="242"/>
      <c r="CG9" s="242"/>
      <c r="CH9" s="242">
        <v>549080</v>
      </c>
      <c r="CI9" s="242"/>
      <c r="CJ9" s="242">
        <v>156795</v>
      </c>
      <c r="CK9" s="242">
        <v>11285</v>
      </c>
      <c r="CL9" s="242"/>
      <c r="CM9" s="242"/>
      <c r="CN9" s="242">
        <v>57000</v>
      </c>
      <c r="CO9" s="242"/>
      <c r="CP9" s="242"/>
      <c r="CQ9" s="242"/>
      <c r="CR9" s="242"/>
      <c r="CS9" s="242"/>
      <c r="CT9" s="242"/>
      <c r="CU9" s="242"/>
      <c r="CV9" s="242"/>
      <c r="CW9" s="242"/>
      <c r="CX9" s="242">
        <v>324000</v>
      </c>
      <c r="CY9" s="242"/>
      <c r="CZ9" s="242"/>
      <c r="DA9" s="242"/>
      <c r="DB9" s="242">
        <v>3345000</v>
      </c>
      <c r="DC9" s="242"/>
      <c r="DD9" s="242"/>
      <c r="DE9" s="242"/>
      <c r="DF9" s="242"/>
      <c r="DG9" s="242"/>
      <c r="DH9" s="243">
        <v>3345000</v>
      </c>
      <c r="DI9" s="242"/>
      <c r="DJ9" s="242"/>
      <c r="DK9" s="242"/>
      <c r="DL9" s="243"/>
      <c r="DM9" s="242"/>
      <c r="DN9" s="242"/>
      <c r="DO9" s="242"/>
      <c r="DP9" s="242"/>
      <c r="DQ9" s="242"/>
      <c r="DR9" s="242"/>
    </row>
    <row r="10" spans="1:122" x14ac:dyDescent="0.2">
      <c r="A10" s="849" t="s">
        <v>323</v>
      </c>
      <c r="B10" s="850" t="s">
        <v>323</v>
      </c>
      <c r="C10" s="850" t="s">
        <v>323</v>
      </c>
      <c r="D10" s="244" t="s">
        <v>324</v>
      </c>
      <c r="E10" s="244"/>
      <c r="F10" s="245"/>
      <c r="G10" s="244"/>
      <c r="H10" s="244"/>
      <c r="I10" s="246"/>
      <c r="J10" s="247"/>
      <c r="K10" s="248"/>
      <c r="L10" s="249">
        <v>47525909.469999999</v>
      </c>
      <c r="M10" s="249">
        <v>2094850.71</v>
      </c>
      <c r="N10" s="249"/>
      <c r="O10" s="249"/>
      <c r="P10" s="249"/>
      <c r="Q10" s="249">
        <v>123120</v>
      </c>
      <c r="R10" s="249"/>
      <c r="S10" s="249"/>
      <c r="T10" s="249"/>
      <c r="U10" s="249"/>
      <c r="V10" s="249"/>
      <c r="W10" s="249"/>
      <c r="X10" s="249"/>
      <c r="Y10" s="249"/>
      <c r="Z10" s="249">
        <v>1971730.71</v>
      </c>
      <c r="AA10" s="249">
        <v>12215690.07</v>
      </c>
      <c r="AB10" s="249">
        <v>794303.06</v>
      </c>
      <c r="AC10" s="249">
        <v>237253.6</v>
      </c>
      <c r="AD10" s="249">
        <v>50000</v>
      </c>
      <c r="AE10" s="249">
        <v>19509.400000000001</v>
      </c>
      <c r="AF10" s="249">
        <v>3026.4</v>
      </c>
      <c r="AG10" s="249">
        <v>172422</v>
      </c>
      <c r="AH10" s="249">
        <v>59265.79</v>
      </c>
      <c r="AI10" s="249"/>
      <c r="AJ10" s="249">
        <v>2880</v>
      </c>
      <c r="AK10" s="249">
        <v>579252.5</v>
      </c>
      <c r="AL10" s="249"/>
      <c r="AM10" s="249">
        <v>140903</v>
      </c>
      <c r="AN10" s="249">
        <v>73800</v>
      </c>
      <c r="AO10" s="249"/>
      <c r="AP10" s="249"/>
      <c r="AQ10" s="249">
        <v>7000</v>
      </c>
      <c r="AR10" s="249">
        <v>32600</v>
      </c>
      <c r="AS10" s="249"/>
      <c r="AT10" s="249"/>
      <c r="AU10" s="249">
        <v>3022713.94</v>
      </c>
      <c r="AV10" s="249">
        <v>4465363.04</v>
      </c>
      <c r="AW10" s="249"/>
      <c r="AX10" s="249"/>
      <c r="AY10" s="249">
        <v>29969.66</v>
      </c>
      <c r="AZ10" s="249">
        <v>33560</v>
      </c>
      <c r="BA10" s="249"/>
      <c r="BB10" s="249">
        <v>2491867.6800000002</v>
      </c>
      <c r="BC10" s="249">
        <v>30321288.690000001</v>
      </c>
      <c r="BD10" s="249"/>
      <c r="BE10" s="249"/>
      <c r="BF10" s="249"/>
      <c r="BG10" s="249"/>
      <c r="BH10" s="249"/>
      <c r="BI10" s="249"/>
      <c r="BJ10" s="249"/>
      <c r="BK10" s="249"/>
      <c r="BL10" s="249"/>
      <c r="BM10" s="249"/>
      <c r="BN10" s="249"/>
      <c r="BO10" s="249">
        <v>30321288.690000001</v>
      </c>
      <c r="BP10" s="249"/>
      <c r="BQ10" s="249"/>
      <c r="BR10" s="249"/>
      <c r="BS10" s="249"/>
      <c r="BT10" s="249"/>
      <c r="BU10" s="249"/>
      <c r="BV10" s="249"/>
      <c r="BW10" s="249"/>
      <c r="BX10" s="249"/>
      <c r="BY10" s="249"/>
      <c r="BZ10" s="249"/>
      <c r="CA10" s="249"/>
      <c r="CB10" s="249"/>
      <c r="CC10" s="249"/>
      <c r="CD10" s="249"/>
      <c r="CE10" s="249"/>
      <c r="CF10" s="249"/>
      <c r="CG10" s="249"/>
      <c r="CH10" s="249">
        <v>549080</v>
      </c>
      <c r="CI10" s="249"/>
      <c r="CJ10" s="249">
        <v>156795</v>
      </c>
      <c r="CK10" s="249">
        <v>11285</v>
      </c>
      <c r="CL10" s="249"/>
      <c r="CM10" s="249"/>
      <c r="CN10" s="249">
        <v>57000</v>
      </c>
      <c r="CO10" s="249"/>
      <c r="CP10" s="249"/>
      <c r="CQ10" s="249"/>
      <c r="CR10" s="249"/>
      <c r="CS10" s="249"/>
      <c r="CT10" s="249"/>
      <c r="CU10" s="249"/>
      <c r="CV10" s="249"/>
      <c r="CW10" s="249"/>
      <c r="CX10" s="249">
        <v>324000</v>
      </c>
      <c r="CY10" s="249"/>
      <c r="CZ10" s="249"/>
      <c r="DA10" s="249"/>
      <c r="DB10" s="249">
        <v>2345000</v>
      </c>
      <c r="DC10" s="249"/>
      <c r="DD10" s="249"/>
      <c r="DE10" s="249"/>
      <c r="DF10" s="249"/>
      <c r="DG10" s="249"/>
      <c r="DH10" s="250">
        <v>2345000</v>
      </c>
      <c r="DI10" s="249"/>
      <c r="DJ10" s="249"/>
      <c r="DK10" s="249"/>
      <c r="DL10" s="250"/>
      <c r="DM10" s="249"/>
      <c r="DN10" s="249"/>
      <c r="DO10" s="249"/>
      <c r="DP10" s="249"/>
      <c r="DQ10" s="249"/>
      <c r="DR10" s="249"/>
    </row>
    <row r="11" spans="1:122" x14ac:dyDescent="0.2">
      <c r="A11" s="849" t="s">
        <v>325</v>
      </c>
      <c r="B11" s="850" t="s">
        <v>325</v>
      </c>
      <c r="C11" s="850" t="s">
        <v>325</v>
      </c>
      <c r="D11" s="244" t="s">
        <v>326</v>
      </c>
      <c r="E11" s="244"/>
      <c r="F11" s="245"/>
      <c r="G11" s="244"/>
      <c r="H11" s="244"/>
      <c r="I11" s="246"/>
      <c r="J11" s="247"/>
      <c r="K11" s="248"/>
      <c r="L11" s="249">
        <v>20024652.300000001</v>
      </c>
      <c r="M11" s="249">
        <v>2094850.71</v>
      </c>
      <c r="N11" s="249"/>
      <c r="O11" s="249"/>
      <c r="P11" s="249"/>
      <c r="Q11" s="249">
        <v>123120</v>
      </c>
      <c r="R11" s="249"/>
      <c r="S11" s="249"/>
      <c r="T11" s="249"/>
      <c r="U11" s="249"/>
      <c r="V11" s="249"/>
      <c r="W11" s="249"/>
      <c r="X11" s="249"/>
      <c r="Y11" s="249"/>
      <c r="Z11" s="249">
        <v>1971730.71</v>
      </c>
      <c r="AA11" s="249">
        <v>8290401.5899999999</v>
      </c>
      <c r="AB11" s="249">
        <v>786623.06</v>
      </c>
      <c r="AC11" s="249">
        <v>197454</v>
      </c>
      <c r="AD11" s="249">
        <v>50000</v>
      </c>
      <c r="AE11" s="249">
        <v>19509.400000000001</v>
      </c>
      <c r="AF11" s="249">
        <v>3026.4</v>
      </c>
      <c r="AG11" s="249">
        <v>172422</v>
      </c>
      <c r="AH11" s="249">
        <v>59265.79</v>
      </c>
      <c r="AI11" s="249"/>
      <c r="AJ11" s="249">
        <v>2880</v>
      </c>
      <c r="AK11" s="249">
        <v>579252.5</v>
      </c>
      <c r="AL11" s="249"/>
      <c r="AM11" s="249">
        <v>140903</v>
      </c>
      <c r="AN11" s="249">
        <v>32800</v>
      </c>
      <c r="AO11" s="249"/>
      <c r="AP11" s="249"/>
      <c r="AQ11" s="249">
        <v>7000</v>
      </c>
      <c r="AR11" s="249">
        <v>32600</v>
      </c>
      <c r="AS11" s="249"/>
      <c r="AT11" s="249"/>
      <c r="AU11" s="249">
        <v>3002613.94</v>
      </c>
      <c r="AV11" s="249">
        <v>1930684.96</v>
      </c>
      <c r="AW11" s="249"/>
      <c r="AX11" s="249"/>
      <c r="AY11" s="249">
        <v>29969.66</v>
      </c>
      <c r="AZ11" s="249">
        <v>33560</v>
      </c>
      <c r="BA11" s="249"/>
      <c r="BB11" s="249">
        <v>1209836.8799999999</v>
      </c>
      <c r="BC11" s="249">
        <v>9147320</v>
      </c>
      <c r="BD11" s="249"/>
      <c r="BE11" s="249"/>
      <c r="BF11" s="249"/>
      <c r="BG11" s="249"/>
      <c r="BH11" s="249"/>
      <c r="BI11" s="249"/>
      <c r="BJ11" s="249"/>
      <c r="BK11" s="249"/>
      <c r="BL11" s="249"/>
      <c r="BM11" s="249"/>
      <c r="BN11" s="249"/>
      <c r="BO11" s="249">
        <v>9147320</v>
      </c>
      <c r="BP11" s="249"/>
      <c r="BQ11" s="249"/>
      <c r="BR11" s="249"/>
      <c r="BS11" s="249"/>
      <c r="BT11" s="249"/>
      <c r="BU11" s="249"/>
      <c r="BV11" s="249"/>
      <c r="BW11" s="249"/>
      <c r="BX11" s="249"/>
      <c r="BY11" s="249"/>
      <c r="BZ11" s="249"/>
      <c r="CA11" s="249"/>
      <c r="CB11" s="249"/>
      <c r="CC11" s="249"/>
      <c r="CD11" s="249"/>
      <c r="CE11" s="249"/>
      <c r="CF11" s="249"/>
      <c r="CG11" s="249"/>
      <c r="CH11" s="249">
        <v>492080</v>
      </c>
      <c r="CI11" s="249"/>
      <c r="CJ11" s="249">
        <v>156795</v>
      </c>
      <c r="CK11" s="249">
        <v>11285</v>
      </c>
      <c r="CL11" s="249"/>
      <c r="CM11" s="249"/>
      <c r="CN11" s="249"/>
      <c r="CO11" s="249"/>
      <c r="CP11" s="249"/>
      <c r="CQ11" s="249"/>
      <c r="CR11" s="249"/>
      <c r="CS11" s="249"/>
      <c r="CT11" s="249"/>
      <c r="CU11" s="249"/>
      <c r="CV11" s="249"/>
      <c r="CW11" s="249"/>
      <c r="CX11" s="249">
        <v>324000</v>
      </c>
      <c r="CY11" s="249"/>
      <c r="CZ11" s="249"/>
      <c r="DA11" s="249"/>
      <c r="DB11" s="249"/>
      <c r="DC11" s="249"/>
      <c r="DD11" s="249"/>
      <c r="DE11" s="249"/>
      <c r="DF11" s="249"/>
      <c r="DG11" s="249"/>
      <c r="DH11" s="250"/>
      <c r="DI11" s="249"/>
      <c r="DJ11" s="249"/>
      <c r="DK11" s="249"/>
      <c r="DL11" s="250"/>
      <c r="DM11" s="249"/>
      <c r="DN11" s="249"/>
      <c r="DO11" s="249"/>
      <c r="DP11" s="249"/>
      <c r="DQ11" s="249"/>
      <c r="DR11" s="249"/>
    </row>
    <row r="12" spans="1:122" x14ac:dyDescent="0.2">
      <c r="A12" s="849" t="s">
        <v>329</v>
      </c>
      <c r="B12" s="850" t="s">
        <v>329</v>
      </c>
      <c r="C12" s="850" t="s">
        <v>329</v>
      </c>
      <c r="D12" s="244" t="s">
        <v>330</v>
      </c>
      <c r="E12" s="244"/>
      <c r="F12" s="245"/>
      <c r="G12" s="244"/>
      <c r="H12" s="244"/>
      <c r="I12" s="246"/>
      <c r="J12" s="247"/>
      <c r="K12" s="248"/>
      <c r="L12" s="249">
        <v>1868538.33</v>
      </c>
      <c r="M12" s="249">
        <v>241898.93</v>
      </c>
      <c r="N12" s="249"/>
      <c r="O12" s="249"/>
      <c r="P12" s="249"/>
      <c r="Q12" s="249"/>
      <c r="R12" s="249"/>
      <c r="S12" s="249"/>
      <c r="T12" s="249"/>
      <c r="U12" s="249"/>
      <c r="V12" s="249"/>
      <c r="W12" s="249"/>
      <c r="X12" s="249"/>
      <c r="Y12" s="249"/>
      <c r="Z12" s="249">
        <v>241898.93</v>
      </c>
      <c r="AA12" s="249">
        <v>1299794.3999999999</v>
      </c>
      <c r="AB12" s="249">
        <v>90778.68</v>
      </c>
      <c r="AC12" s="249">
        <v>18098.599999999999</v>
      </c>
      <c r="AD12" s="249">
        <v>30000</v>
      </c>
      <c r="AE12" s="249"/>
      <c r="AF12" s="249">
        <v>3026.4</v>
      </c>
      <c r="AG12" s="249">
        <v>142000</v>
      </c>
      <c r="AH12" s="249">
        <v>8260.16</v>
      </c>
      <c r="AI12" s="249"/>
      <c r="AJ12" s="249"/>
      <c r="AK12" s="249">
        <v>96543.56</v>
      </c>
      <c r="AL12" s="249"/>
      <c r="AM12" s="249">
        <v>79793</v>
      </c>
      <c r="AN12" s="249">
        <v>30000</v>
      </c>
      <c r="AO12" s="249"/>
      <c r="AP12" s="249"/>
      <c r="AQ12" s="249">
        <v>2000</v>
      </c>
      <c r="AR12" s="249">
        <v>2480</v>
      </c>
      <c r="AS12" s="249"/>
      <c r="AT12" s="249"/>
      <c r="AU12" s="249">
        <v>231350</v>
      </c>
      <c r="AV12" s="249">
        <v>533314</v>
      </c>
      <c r="AW12" s="249"/>
      <c r="AX12" s="249"/>
      <c r="AY12" s="249"/>
      <c r="AZ12" s="249">
        <v>3100</v>
      </c>
      <c r="BA12" s="249"/>
      <c r="BB12" s="249">
        <v>29050</v>
      </c>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v>326845</v>
      </c>
      <c r="CI12" s="249"/>
      <c r="CJ12" s="249">
        <v>2845</v>
      </c>
      <c r="CK12" s="249"/>
      <c r="CL12" s="249"/>
      <c r="CM12" s="249"/>
      <c r="CN12" s="249"/>
      <c r="CO12" s="249"/>
      <c r="CP12" s="249"/>
      <c r="CQ12" s="249"/>
      <c r="CR12" s="249"/>
      <c r="CS12" s="249"/>
      <c r="CT12" s="249"/>
      <c r="CU12" s="249"/>
      <c r="CV12" s="249"/>
      <c r="CW12" s="249"/>
      <c r="CX12" s="249">
        <v>324000</v>
      </c>
      <c r="CY12" s="249"/>
      <c r="CZ12" s="249"/>
      <c r="DA12" s="249"/>
      <c r="DB12" s="249"/>
      <c r="DC12" s="249"/>
      <c r="DD12" s="249"/>
      <c r="DE12" s="249"/>
      <c r="DF12" s="249"/>
      <c r="DG12" s="249"/>
      <c r="DH12" s="250"/>
      <c r="DI12" s="249"/>
      <c r="DJ12" s="249"/>
      <c r="DK12" s="249"/>
      <c r="DL12" s="250"/>
      <c r="DM12" s="249"/>
      <c r="DN12" s="249"/>
      <c r="DO12" s="249"/>
      <c r="DP12" s="249"/>
      <c r="DQ12" s="249"/>
      <c r="DR12" s="249"/>
    </row>
    <row r="13" spans="1:122" x14ac:dyDescent="0.2">
      <c r="A13" s="849" t="s">
        <v>331</v>
      </c>
      <c r="B13" s="850" t="s">
        <v>331</v>
      </c>
      <c r="C13" s="850" t="s">
        <v>331</v>
      </c>
      <c r="D13" s="244" t="s">
        <v>332</v>
      </c>
      <c r="E13" s="244"/>
      <c r="F13" s="245"/>
      <c r="G13" s="244"/>
      <c r="H13" s="244"/>
      <c r="I13" s="246"/>
      <c r="J13" s="247"/>
      <c r="K13" s="248"/>
      <c r="L13" s="249">
        <v>90000</v>
      </c>
      <c r="M13" s="249"/>
      <c r="N13" s="249"/>
      <c r="O13" s="249"/>
      <c r="P13" s="249"/>
      <c r="Q13" s="249"/>
      <c r="R13" s="249"/>
      <c r="S13" s="249"/>
      <c r="T13" s="249"/>
      <c r="U13" s="249"/>
      <c r="V13" s="249"/>
      <c r="W13" s="249"/>
      <c r="X13" s="249"/>
      <c r="Y13" s="249"/>
      <c r="Z13" s="249"/>
      <c r="AA13" s="249">
        <v>90000</v>
      </c>
      <c r="AB13" s="249">
        <v>42401</v>
      </c>
      <c r="AC13" s="249">
        <v>30000</v>
      </c>
      <c r="AD13" s="249"/>
      <c r="AE13" s="249"/>
      <c r="AF13" s="249"/>
      <c r="AG13" s="249"/>
      <c r="AH13" s="249">
        <v>3000</v>
      </c>
      <c r="AI13" s="249"/>
      <c r="AJ13" s="249"/>
      <c r="AK13" s="249">
        <v>12599</v>
      </c>
      <c r="AL13" s="249"/>
      <c r="AM13" s="249"/>
      <c r="AN13" s="249"/>
      <c r="AO13" s="249"/>
      <c r="AP13" s="249"/>
      <c r="AQ13" s="249">
        <v>2000</v>
      </c>
      <c r="AR13" s="249"/>
      <c r="AS13" s="249"/>
      <c r="AT13" s="249"/>
      <c r="AU13" s="249"/>
      <c r="AV13" s="249"/>
      <c r="AW13" s="249"/>
      <c r="AX13" s="249"/>
      <c r="AY13" s="249"/>
      <c r="AZ13" s="249"/>
      <c r="BA13" s="249"/>
      <c r="BB13" s="249"/>
      <c r="BC13" s="249"/>
      <c r="BD13" s="249"/>
      <c r="BE13" s="249"/>
      <c r="BF13" s="249"/>
      <c r="BG13" s="249"/>
      <c r="BH13" s="249"/>
      <c r="BI13" s="249"/>
      <c r="BJ13" s="249"/>
      <c r="BK13" s="249"/>
      <c r="BL13" s="249"/>
      <c r="BM13" s="249"/>
      <c r="BN13" s="249"/>
      <c r="BO13" s="249"/>
      <c r="BP13" s="249"/>
      <c r="BQ13" s="249"/>
      <c r="BR13" s="249"/>
      <c r="BS13" s="249"/>
      <c r="BT13" s="249"/>
      <c r="BU13" s="249"/>
      <c r="BV13" s="249"/>
      <c r="BW13" s="249"/>
      <c r="BX13" s="249"/>
      <c r="BY13" s="249"/>
      <c r="BZ13" s="249"/>
      <c r="CA13" s="249"/>
      <c r="CB13" s="249"/>
      <c r="CC13" s="249"/>
      <c r="CD13" s="249"/>
      <c r="CE13" s="249"/>
      <c r="CF13" s="249"/>
      <c r="CG13" s="249"/>
      <c r="CH13" s="249"/>
      <c r="CI13" s="249"/>
      <c r="CJ13" s="249"/>
      <c r="CK13" s="249"/>
      <c r="CL13" s="249"/>
      <c r="CM13" s="249"/>
      <c r="CN13" s="249"/>
      <c r="CO13" s="249"/>
      <c r="CP13" s="249"/>
      <c r="CQ13" s="249"/>
      <c r="CR13" s="249"/>
      <c r="CS13" s="249"/>
      <c r="CT13" s="249"/>
      <c r="CU13" s="249"/>
      <c r="CV13" s="249"/>
      <c r="CW13" s="249"/>
      <c r="CX13" s="249"/>
      <c r="CY13" s="249"/>
      <c r="CZ13" s="249"/>
      <c r="DA13" s="249"/>
      <c r="DB13" s="249"/>
      <c r="DC13" s="249"/>
      <c r="DD13" s="249"/>
      <c r="DE13" s="249"/>
      <c r="DF13" s="249"/>
      <c r="DG13" s="249"/>
      <c r="DH13" s="250"/>
      <c r="DI13" s="249"/>
      <c r="DJ13" s="249"/>
      <c r="DK13" s="249"/>
      <c r="DL13" s="250"/>
      <c r="DM13" s="249"/>
      <c r="DN13" s="249"/>
      <c r="DO13" s="249"/>
      <c r="DP13" s="249"/>
      <c r="DQ13" s="249"/>
      <c r="DR13" s="249"/>
    </row>
    <row r="14" spans="1:122" x14ac:dyDescent="0.2">
      <c r="A14" s="849" t="s">
        <v>333</v>
      </c>
      <c r="B14" s="850" t="s">
        <v>333</v>
      </c>
      <c r="C14" s="850" t="s">
        <v>333</v>
      </c>
      <c r="D14" s="244" t="s">
        <v>334</v>
      </c>
      <c r="E14" s="244"/>
      <c r="F14" s="245"/>
      <c r="G14" s="244"/>
      <c r="H14" s="244"/>
      <c r="I14" s="246"/>
      <c r="J14" s="247"/>
      <c r="K14" s="248"/>
      <c r="L14" s="249">
        <v>1020315.27</v>
      </c>
      <c r="M14" s="249">
        <v>87445.1</v>
      </c>
      <c r="N14" s="249"/>
      <c r="O14" s="249"/>
      <c r="P14" s="249"/>
      <c r="Q14" s="249"/>
      <c r="R14" s="249"/>
      <c r="S14" s="249"/>
      <c r="T14" s="249"/>
      <c r="U14" s="249"/>
      <c r="V14" s="249"/>
      <c r="W14" s="249"/>
      <c r="X14" s="249"/>
      <c r="Y14" s="249"/>
      <c r="Z14" s="249">
        <v>87445.1</v>
      </c>
      <c r="AA14" s="249">
        <v>870590.17</v>
      </c>
      <c r="AB14" s="249">
        <v>122421</v>
      </c>
      <c r="AC14" s="249">
        <v>800</v>
      </c>
      <c r="AD14" s="249"/>
      <c r="AE14" s="249"/>
      <c r="AF14" s="249"/>
      <c r="AG14" s="249">
        <v>25422</v>
      </c>
      <c r="AH14" s="249">
        <v>20597.07</v>
      </c>
      <c r="AI14" s="249"/>
      <c r="AJ14" s="249"/>
      <c r="AK14" s="249">
        <v>20246</v>
      </c>
      <c r="AL14" s="249"/>
      <c r="AM14" s="249">
        <v>1960</v>
      </c>
      <c r="AN14" s="249"/>
      <c r="AO14" s="249"/>
      <c r="AP14" s="249"/>
      <c r="AQ14" s="249"/>
      <c r="AR14" s="249">
        <v>30000</v>
      </c>
      <c r="AS14" s="249"/>
      <c r="AT14" s="249"/>
      <c r="AU14" s="249">
        <v>2020</v>
      </c>
      <c r="AV14" s="249">
        <v>622124.1</v>
      </c>
      <c r="AW14" s="249"/>
      <c r="AX14" s="249"/>
      <c r="AY14" s="249"/>
      <c r="AZ14" s="249"/>
      <c r="BA14" s="249"/>
      <c r="BB14" s="249">
        <v>25000</v>
      </c>
      <c r="BC14" s="249"/>
      <c r="BD14" s="249"/>
      <c r="BE14" s="249"/>
      <c r="BF14" s="249"/>
      <c r="BG14" s="249"/>
      <c r="BH14" s="249"/>
      <c r="BI14" s="249"/>
      <c r="BJ14" s="249"/>
      <c r="BK14" s="249"/>
      <c r="BL14" s="249"/>
      <c r="BM14" s="249"/>
      <c r="BN14" s="249"/>
      <c r="BO14" s="249"/>
      <c r="BP14" s="249"/>
      <c r="BQ14" s="249"/>
      <c r="BR14" s="249"/>
      <c r="BS14" s="249"/>
      <c r="BT14" s="249"/>
      <c r="BU14" s="249"/>
      <c r="BV14" s="249"/>
      <c r="BW14" s="249"/>
      <c r="BX14" s="249"/>
      <c r="BY14" s="249"/>
      <c r="BZ14" s="249"/>
      <c r="CA14" s="249"/>
      <c r="CB14" s="249"/>
      <c r="CC14" s="249"/>
      <c r="CD14" s="249"/>
      <c r="CE14" s="249"/>
      <c r="CF14" s="249"/>
      <c r="CG14" s="249"/>
      <c r="CH14" s="249">
        <v>62280</v>
      </c>
      <c r="CI14" s="249"/>
      <c r="CJ14" s="249">
        <v>62280</v>
      </c>
      <c r="CK14" s="249"/>
      <c r="CL14" s="249"/>
      <c r="CM14" s="249"/>
      <c r="CN14" s="249"/>
      <c r="CO14" s="249"/>
      <c r="CP14" s="249"/>
      <c r="CQ14" s="249"/>
      <c r="CR14" s="249"/>
      <c r="CS14" s="249"/>
      <c r="CT14" s="249"/>
      <c r="CU14" s="249"/>
      <c r="CV14" s="249"/>
      <c r="CW14" s="249"/>
      <c r="CX14" s="249"/>
      <c r="CY14" s="249"/>
      <c r="CZ14" s="249"/>
      <c r="DA14" s="249"/>
      <c r="DB14" s="249"/>
      <c r="DC14" s="249"/>
      <c r="DD14" s="249"/>
      <c r="DE14" s="249"/>
      <c r="DF14" s="249"/>
      <c r="DG14" s="249"/>
      <c r="DH14" s="250"/>
      <c r="DI14" s="249"/>
      <c r="DJ14" s="249"/>
      <c r="DK14" s="249"/>
      <c r="DL14" s="250"/>
      <c r="DM14" s="249"/>
      <c r="DN14" s="249"/>
      <c r="DO14" s="249"/>
      <c r="DP14" s="249"/>
      <c r="DQ14" s="249"/>
      <c r="DR14" s="249"/>
    </row>
    <row r="15" spans="1:122" x14ac:dyDescent="0.2">
      <c r="A15" s="849" t="s">
        <v>335</v>
      </c>
      <c r="B15" s="850" t="s">
        <v>335</v>
      </c>
      <c r="C15" s="850" t="s">
        <v>335</v>
      </c>
      <c r="D15" s="244" t="s">
        <v>336</v>
      </c>
      <c r="E15" s="244"/>
      <c r="F15" s="245"/>
      <c r="G15" s="244"/>
      <c r="H15" s="244"/>
      <c r="I15" s="246"/>
      <c r="J15" s="247"/>
      <c r="K15" s="248"/>
      <c r="L15" s="249">
        <v>200000</v>
      </c>
      <c r="M15" s="249"/>
      <c r="N15" s="249"/>
      <c r="O15" s="249"/>
      <c r="P15" s="249"/>
      <c r="Q15" s="249"/>
      <c r="R15" s="249"/>
      <c r="S15" s="249"/>
      <c r="T15" s="249"/>
      <c r="U15" s="249"/>
      <c r="V15" s="249"/>
      <c r="W15" s="249"/>
      <c r="X15" s="249"/>
      <c r="Y15" s="249"/>
      <c r="Z15" s="249"/>
      <c r="AA15" s="249">
        <v>185200</v>
      </c>
      <c r="AB15" s="249">
        <v>11685</v>
      </c>
      <c r="AC15" s="249"/>
      <c r="AD15" s="249"/>
      <c r="AE15" s="249"/>
      <c r="AF15" s="249"/>
      <c r="AG15" s="249"/>
      <c r="AH15" s="249"/>
      <c r="AI15" s="249"/>
      <c r="AJ15" s="249"/>
      <c r="AK15" s="249"/>
      <c r="AL15" s="249"/>
      <c r="AM15" s="249"/>
      <c r="AN15" s="249"/>
      <c r="AO15" s="249"/>
      <c r="AP15" s="249"/>
      <c r="AQ15" s="249"/>
      <c r="AR15" s="249"/>
      <c r="AS15" s="249"/>
      <c r="AT15" s="249"/>
      <c r="AU15" s="249">
        <v>2765</v>
      </c>
      <c r="AV15" s="249">
        <v>170750</v>
      </c>
      <c r="AW15" s="249"/>
      <c r="AX15" s="249"/>
      <c r="AY15" s="249"/>
      <c r="AZ15" s="249"/>
      <c r="BA15" s="249"/>
      <c r="BB15" s="249"/>
      <c r="BC15" s="249"/>
      <c r="BD15" s="249"/>
      <c r="BE15" s="249"/>
      <c r="BF15" s="249"/>
      <c r="BG15" s="249"/>
      <c r="BH15" s="249"/>
      <c r="BI15" s="249"/>
      <c r="BJ15" s="249"/>
      <c r="BK15" s="249"/>
      <c r="BL15" s="249"/>
      <c r="BM15" s="249"/>
      <c r="BN15" s="249"/>
      <c r="BO15" s="249"/>
      <c r="BP15" s="249"/>
      <c r="BQ15" s="249"/>
      <c r="BR15" s="249"/>
      <c r="BS15" s="249"/>
      <c r="BT15" s="249"/>
      <c r="BU15" s="249"/>
      <c r="BV15" s="249"/>
      <c r="BW15" s="249"/>
      <c r="BX15" s="249"/>
      <c r="BY15" s="249"/>
      <c r="BZ15" s="249"/>
      <c r="CA15" s="249"/>
      <c r="CB15" s="249"/>
      <c r="CC15" s="249"/>
      <c r="CD15" s="249"/>
      <c r="CE15" s="249"/>
      <c r="CF15" s="249"/>
      <c r="CG15" s="249"/>
      <c r="CH15" s="249">
        <v>14800</v>
      </c>
      <c r="CI15" s="249"/>
      <c r="CJ15" s="249">
        <v>3515</v>
      </c>
      <c r="CK15" s="249">
        <v>11285</v>
      </c>
      <c r="CL15" s="249"/>
      <c r="CM15" s="249"/>
      <c r="CN15" s="249"/>
      <c r="CO15" s="249"/>
      <c r="CP15" s="249"/>
      <c r="CQ15" s="249"/>
      <c r="CR15" s="249"/>
      <c r="CS15" s="249"/>
      <c r="CT15" s="249"/>
      <c r="CU15" s="249"/>
      <c r="CV15" s="249"/>
      <c r="CW15" s="249"/>
      <c r="CX15" s="249"/>
      <c r="CY15" s="249"/>
      <c r="CZ15" s="249"/>
      <c r="DA15" s="249"/>
      <c r="DB15" s="249"/>
      <c r="DC15" s="249"/>
      <c r="DD15" s="249"/>
      <c r="DE15" s="249"/>
      <c r="DF15" s="249"/>
      <c r="DG15" s="249"/>
      <c r="DH15" s="250"/>
      <c r="DI15" s="249"/>
      <c r="DJ15" s="249"/>
      <c r="DK15" s="249"/>
      <c r="DL15" s="250"/>
      <c r="DM15" s="249"/>
      <c r="DN15" s="249"/>
      <c r="DO15" s="249"/>
      <c r="DP15" s="249"/>
      <c r="DQ15" s="249"/>
      <c r="DR15" s="249"/>
    </row>
    <row r="16" spans="1:122" x14ac:dyDescent="0.2">
      <c r="A16" s="849" t="s">
        <v>337</v>
      </c>
      <c r="B16" s="850" t="s">
        <v>337</v>
      </c>
      <c r="C16" s="850" t="s">
        <v>337</v>
      </c>
      <c r="D16" s="244" t="s">
        <v>338</v>
      </c>
      <c r="E16" s="244"/>
      <c r="F16" s="245"/>
      <c r="G16" s="244"/>
      <c r="H16" s="244"/>
      <c r="I16" s="246"/>
      <c r="J16" s="247"/>
      <c r="K16" s="248"/>
      <c r="L16" s="249">
        <v>4205383.18</v>
      </c>
      <c r="M16" s="249">
        <v>1642386.68</v>
      </c>
      <c r="N16" s="249"/>
      <c r="O16" s="249"/>
      <c r="P16" s="249"/>
      <c r="Q16" s="249"/>
      <c r="R16" s="249"/>
      <c r="S16" s="249"/>
      <c r="T16" s="249"/>
      <c r="U16" s="249"/>
      <c r="V16" s="249"/>
      <c r="W16" s="249"/>
      <c r="X16" s="249"/>
      <c r="Y16" s="249"/>
      <c r="Z16" s="249">
        <v>1642386.68</v>
      </c>
      <c r="AA16" s="249">
        <v>1137921.5</v>
      </c>
      <c r="AB16" s="249">
        <v>376468.98</v>
      </c>
      <c r="AC16" s="249">
        <v>59950</v>
      </c>
      <c r="AD16" s="249">
        <v>20000</v>
      </c>
      <c r="AE16" s="249"/>
      <c r="AF16" s="249"/>
      <c r="AG16" s="249">
        <v>5000</v>
      </c>
      <c r="AH16" s="249">
        <v>21408.560000000001</v>
      </c>
      <c r="AI16" s="249"/>
      <c r="AJ16" s="249">
        <v>2880</v>
      </c>
      <c r="AK16" s="249">
        <v>111389.44</v>
      </c>
      <c r="AL16" s="249"/>
      <c r="AM16" s="249">
        <v>59150</v>
      </c>
      <c r="AN16" s="249"/>
      <c r="AO16" s="249"/>
      <c r="AP16" s="249"/>
      <c r="AQ16" s="249"/>
      <c r="AR16" s="249">
        <v>120</v>
      </c>
      <c r="AS16" s="249"/>
      <c r="AT16" s="249"/>
      <c r="AU16" s="249"/>
      <c r="AV16" s="249">
        <v>100000</v>
      </c>
      <c r="AW16" s="249"/>
      <c r="AX16" s="249"/>
      <c r="AY16" s="249">
        <v>29969.66</v>
      </c>
      <c r="AZ16" s="249">
        <v>1200</v>
      </c>
      <c r="BA16" s="249"/>
      <c r="BB16" s="249">
        <v>350384.86</v>
      </c>
      <c r="BC16" s="249">
        <v>1336920</v>
      </c>
      <c r="BD16" s="249"/>
      <c r="BE16" s="249"/>
      <c r="BF16" s="249"/>
      <c r="BG16" s="249"/>
      <c r="BH16" s="249"/>
      <c r="BI16" s="249"/>
      <c r="BJ16" s="249"/>
      <c r="BK16" s="249"/>
      <c r="BL16" s="249"/>
      <c r="BM16" s="249"/>
      <c r="BN16" s="249"/>
      <c r="BO16" s="249">
        <v>1336920</v>
      </c>
      <c r="BP16" s="249"/>
      <c r="BQ16" s="249"/>
      <c r="BR16" s="249"/>
      <c r="BS16" s="249"/>
      <c r="BT16" s="249"/>
      <c r="BU16" s="249"/>
      <c r="BV16" s="249"/>
      <c r="BW16" s="249"/>
      <c r="BX16" s="249"/>
      <c r="BY16" s="249"/>
      <c r="BZ16" s="249"/>
      <c r="CA16" s="249"/>
      <c r="CB16" s="249"/>
      <c r="CC16" s="249"/>
      <c r="CD16" s="249"/>
      <c r="CE16" s="249"/>
      <c r="CF16" s="249"/>
      <c r="CG16" s="249"/>
      <c r="CH16" s="249">
        <v>88155</v>
      </c>
      <c r="CI16" s="249"/>
      <c r="CJ16" s="249">
        <v>88155</v>
      </c>
      <c r="CK16" s="249"/>
      <c r="CL16" s="249"/>
      <c r="CM16" s="249"/>
      <c r="CN16" s="249"/>
      <c r="CO16" s="249"/>
      <c r="CP16" s="249"/>
      <c r="CQ16" s="249"/>
      <c r="CR16" s="249"/>
      <c r="CS16" s="249"/>
      <c r="CT16" s="249"/>
      <c r="CU16" s="249"/>
      <c r="CV16" s="249"/>
      <c r="CW16" s="249"/>
      <c r="CX16" s="249"/>
      <c r="CY16" s="249"/>
      <c r="CZ16" s="249"/>
      <c r="DA16" s="249"/>
      <c r="DB16" s="249"/>
      <c r="DC16" s="249"/>
      <c r="DD16" s="249"/>
      <c r="DE16" s="249"/>
      <c r="DF16" s="249"/>
      <c r="DG16" s="249"/>
      <c r="DH16" s="250"/>
      <c r="DI16" s="249"/>
      <c r="DJ16" s="249"/>
      <c r="DK16" s="249"/>
      <c r="DL16" s="250"/>
      <c r="DM16" s="249"/>
      <c r="DN16" s="249"/>
      <c r="DO16" s="249"/>
      <c r="DP16" s="249"/>
      <c r="DQ16" s="249"/>
      <c r="DR16" s="249"/>
    </row>
    <row r="17" spans="1:122" x14ac:dyDescent="0.2">
      <c r="A17" s="849" t="s">
        <v>339</v>
      </c>
      <c r="B17" s="850" t="s">
        <v>339</v>
      </c>
      <c r="C17" s="850" t="s">
        <v>339</v>
      </c>
      <c r="D17" s="244" t="s">
        <v>340</v>
      </c>
      <c r="E17" s="244"/>
      <c r="F17" s="245"/>
      <c r="G17" s="244"/>
      <c r="H17" s="244"/>
      <c r="I17" s="246"/>
      <c r="J17" s="247"/>
      <c r="K17" s="248"/>
      <c r="L17" s="249">
        <v>49300</v>
      </c>
      <c r="M17" s="249"/>
      <c r="N17" s="249"/>
      <c r="O17" s="249"/>
      <c r="P17" s="249"/>
      <c r="Q17" s="249"/>
      <c r="R17" s="249"/>
      <c r="S17" s="249"/>
      <c r="T17" s="249"/>
      <c r="U17" s="249"/>
      <c r="V17" s="249"/>
      <c r="W17" s="249"/>
      <c r="X17" s="249"/>
      <c r="Y17" s="249"/>
      <c r="Z17" s="249"/>
      <c r="AA17" s="249">
        <v>36700</v>
      </c>
      <c r="AB17" s="249">
        <v>1355</v>
      </c>
      <c r="AC17" s="249">
        <v>12589</v>
      </c>
      <c r="AD17" s="249"/>
      <c r="AE17" s="249"/>
      <c r="AF17" s="249"/>
      <c r="AG17" s="249"/>
      <c r="AH17" s="249">
        <v>3000</v>
      </c>
      <c r="AI17" s="249"/>
      <c r="AJ17" s="249"/>
      <c r="AK17" s="249">
        <v>19756</v>
      </c>
      <c r="AL17" s="249"/>
      <c r="AM17" s="249"/>
      <c r="AN17" s="249"/>
      <c r="AO17" s="249"/>
      <c r="AP17" s="249"/>
      <c r="AQ17" s="249"/>
      <c r="AR17" s="249"/>
      <c r="AS17" s="249"/>
      <c r="AT17" s="249"/>
      <c r="AU17" s="249"/>
      <c r="AV17" s="249"/>
      <c r="AW17" s="249"/>
      <c r="AX17" s="249"/>
      <c r="AY17" s="249"/>
      <c r="AZ17" s="249"/>
      <c r="BA17" s="249"/>
      <c r="BB17" s="249"/>
      <c r="BC17" s="249">
        <v>12600</v>
      </c>
      <c r="BD17" s="249"/>
      <c r="BE17" s="249"/>
      <c r="BF17" s="249"/>
      <c r="BG17" s="249"/>
      <c r="BH17" s="249"/>
      <c r="BI17" s="249"/>
      <c r="BJ17" s="249"/>
      <c r="BK17" s="249"/>
      <c r="BL17" s="249"/>
      <c r="BM17" s="249"/>
      <c r="BN17" s="249"/>
      <c r="BO17" s="249">
        <v>12600</v>
      </c>
      <c r="BP17" s="249"/>
      <c r="BQ17" s="249"/>
      <c r="BR17" s="249"/>
      <c r="BS17" s="249"/>
      <c r="BT17" s="249"/>
      <c r="BU17" s="249"/>
      <c r="BV17" s="249"/>
      <c r="BW17" s="249"/>
      <c r="BX17" s="249"/>
      <c r="BY17" s="249"/>
      <c r="BZ17" s="249"/>
      <c r="CA17" s="249"/>
      <c r="CB17" s="249"/>
      <c r="CC17" s="249"/>
      <c r="CD17" s="249"/>
      <c r="CE17" s="249"/>
      <c r="CF17" s="249"/>
      <c r="CG17" s="249"/>
      <c r="CH17" s="249"/>
      <c r="CI17" s="249"/>
      <c r="CJ17" s="249"/>
      <c r="CK17" s="249"/>
      <c r="CL17" s="249"/>
      <c r="CM17" s="249"/>
      <c r="CN17" s="249"/>
      <c r="CO17" s="249"/>
      <c r="CP17" s="249"/>
      <c r="CQ17" s="249"/>
      <c r="CR17" s="249"/>
      <c r="CS17" s="249"/>
      <c r="CT17" s="249"/>
      <c r="CU17" s="249"/>
      <c r="CV17" s="249"/>
      <c r="CW17" s="249"/>
      <c r="CX17" s="249"/>
      <c r="CY17" s="249"/>
      <c r="CZ17" s="249"/>
      <c r="DA17" s="249"/>
      <c r="DB17" s="249"/>
      <c r="DC17" s="249"/>
      <c r="DD17" s="249"/>
      <c r="DE17" s="249"/>
      <c r="DF17" s="249"/>
      <c r="DG17" s="249"/>
      <c r="DH17" s="250"/>
      <c r="DI17" s="249"/>
      <c r="DJ17" s="249"/>
      <c r="DK17" s="249"/>
      <c r="DL17" s="250"/>
      <c r="DM17" s="249"/>
      <c r="DN17" s="249"/>
      <c r="DO17" s="249"/>
      <c r="DP17" s="249"/>
      <c r="DQ17" s="249"/>
      <c r="DR17" s="249"/>
    </row>
    <row r="18" spans="1:122" x14ac:dyDescent="0.2">
      <c r="A18" s="849" t="s">
        <v>341</v>
      </c>
      <c r="B18" s="850" t="s">
        <v>341</v>
      </c>
      <c r="C18" s="850" t="s">
        <v>341</v>
      </c>
      <c r="D18" s="244" t="s">
        <v>342</v>
      </c>
      <c r="E18" s="244"/>
      <c r="F18" s="245"/>
      <c r="G18" s="244"/>
      <c r="H18" s="244"/>
      <c r="I18" s="246"/>
      <c r="J18" s="247"/>
      <c r="K18" s="248"/>
      <c r="L18" s="249">
        <v>12591115.52</v>
      </c>
      <c r="M18" s="249">
        <v>123120</v>
      </c>
      <c r="N18" s="249"/>
      <c r="O18" s="249"/>
      <c r="P18" s="249"/>
      <c r="Q18" s="249">
        <v>123120</v>
      </c>
      <c r="R18" s="249"/>
      <c r="S18" s="249"/>
      <c r="T18" s="249"/>
      <c r="U18" s="249"/>
      <c r="V18" s="249"/>
      <c r="W18" s="249"/>
      <c r="X18" s="249"/>
      <c r="Y18" s="249"/>
      <c r="Z18" s="249"/>
      <c r="AA18" s="249">
        <v>4670195.5199999996</v>
      </c>
      <c r="AB18" s="249">
        <v>141513.4</v>
      </c>
      <c r="AC18" s="249">
        <v>76016.399999999994</v>
      </c>
      <c r="AD18" s="249"/>
      <c r="AE18" s="249">
        <v>19509.400000000001</v>
      </c>
      <c r="AF18" s="249"/>
      <c r="AG18" s="249"/>
      <c r="AH18" s="249">
        <v>3000</v>
      </c>
      <c r="AI18" s="249"/>
      <c r="AJ18" s="249"/>
      <c r="AK18" s="249">
        <v>318718.5</v>
      </c>
      <c r="AL18" s="249"/>
      <c r="AM18" s="249"/>
      <c r="AN18" s="249">
        <v>2800</v>
      </c>
      <c r="AO18" s="249"/>
      <c r="AP18" s="249"/>
      <c r="AQ18" s="249">
        <v>3000</v>
      </c>
      <c r="AR18" s="249"/>
      <c r="AS18" s="249"/>
      <c r="AT18" s="249"/>
      <c r="AU18" s="249">
        <v>2766478.94</v>
      </c>
      <c r="AV18" s="249">
        <v>504496.86</v>
      </c>
      <c r="AW18" s="249"/>
      <c r="AX18" s="249"/>
      <c r="AY18" s="249"/>
      <c r="AZ18" s="249">
        <v>29260</v>
      </c>
      <c r="BA18" s="249"/>
      <c r="BB18" s="249">
        <v>805402.02</v>
      </c>
      <c r="BC18" s="249">
        <v>7797800</v>
      </c>
      <c r="BD18" s="249"/>
      <c r="BE18" s="249"/>
      <c r="BF18" s="249"/>
      <c r="BG18" s="249"/>
      <c r="BH18" s="249"/>
      <c r="BI18" s="249"/>
      <c r="BJ18" s="249"/>
      <c r="BK18" s="249"/>
      <c r="BL18" s="249"/>
      <c r="BM18" s="249"/>
      <c r="BN18" s="249"/>
      <c r="BO18" s="249">
        <v>7797800</v>
      </c>
      <c r="BP18" s="249"/>
      <c r="BQ18" s="249"/>
      <c r="BR18" s="249"/>
      <c r="BS18" s="249"/>
      <c r="BT18" s="249"/>
      <c r="BU18" s="249"/>
      <c r="BV18" s="249"/>
      <c r="BW18" s="249"/>
      <c r="BX18" s="249"/>
      <c r="BY18" s="249"/>
      <c r="BZ18" s="249"/>
      <c r="CA18" s="249"/>
      <c r="CB18" s="249"/>
      <c r="CC18" s="249"/>
      <c r="CD18" s="249"/>
      <c r="CE18" s="249"/>
      <c r="CF18" s="249"/>
      <c r="CG18" s="249"/>
      <c r="CH18" s="249"/>
      <c r="CI18" s="249"/>
      <c r="CJ18" s="249"/>
      <c r="CK18" s="249"/>
      <c r="CL18" s="249"/>
      <c r="CM18" s="249"/>
      <c r="CN18" s="249"/>
      <c r="CO18" s="249"/>
      <c r="CP18" s="249"/>
      <c r="CQ18" s="249"/>
      <c r="CR18" s="249"/>
      <c r="CS18" s="249"/>
      <c r="CT18" s="249"/>
      <c r="CU18" s="249"/>
      <c r="CV18" s="249"/>
      <c r="CW18" s="249"/>
      <c r="CX18" s="249"/>
      <c r="CY18" s="249"/>
      <c r="CZ18" s="249"/>
      <c r="DA18" s="249"/>
      <c r="DB18" s="249"/>
      <c r="DC18" s="249"/>
      <c r="DD18" s="249"/>
      <c r="DE18" s="249"/>
      <c r="DF18" s="249"/>
      <c r="DG18" s="249"/>
      <c r="DH18" s="250"/>
      <c r="DI18" s="249"/>
      <c r="DJ18" s="249"/>
      <c r="DK18" s="249"/>
      <c r="DL18" s="250"/>
      <c r="DM18" s="249"/>
      <c r="DN18" s="249"/>
      <c r="DO18" s="249"/>
      <c r="DP18" s="249"/>
      <c r="DQ18" s="249"/>
      <c r="DR18" s="249"/>
    </row>
    <row r="19" spans="1:122" x14ac:dyDescent="0.2">
      <c r="A19" s="849" t="s">
        <v>353</v>
      </c>
      <c r="B19" s="850" t="s">
        <v>353</v>
      </c>
      <c r="C19" s="850" t="s">
        <v>353</v>
      </c>
      <c r="D19" s="244" t="s">
        <v>354</v>
      </c>
      <c r="E19" s="244"/>
      <c r="F19" s="245"/>
      <c r="G19" s="244"/>
      <c r="H19" s="244"/>
      <c r="I19" s="246"/>
      <c r="J19" s="247"/>
      <c r="K19" s="248"/>
      <c r="L19" s="249">
        <v>5885314.4800000004</v>
      </c>
      <c r="M19" s="249"/>
      <c r="N19" s="249"/>
      <c r="O19" s="249"/>
      <c r="P19" s="249"/>
      <c r="Q19" s="249"/>
      <c r="R19" s="249"/>
      <c r="S19" s="249"/>
      <c r="T19" s="249"/>
      <c r="U19" s="249"/>
      <c r="V19" s="249"/>
      <c r="W19" s="249"/>
      <c r="X19" s="249"/>
      <c r="Y19" s="249"/>
      <c r="Z19" s="249"/>
      <c r="AA19" s="249">
        <v>3055676.48</v>
      </c>
      <c r="AB19" s="249">
        <v>7680</v>
      </c>
      <c r="AC19" s="249">
        <v>39799.599999999999</v>
      </c>
      <c r="AD19" s="249"/>
      <c r="AE19" s="249"/>
      <c r="AF19" s="249"/>
      <c r="AG19" s="249"/>
      <c r="AH19" s="249"/>
      <c r="AI19" s="249"/>
      <c r="AJ19" s="249"/>
      <c r="AK19" s="249"/>
      <c r="AL19" s="249"/>
      <c r="AM19" s="249"/>
      <c r="AN19" s="249">
        <v>41000</v>
      </c>
      <c r="AO19" s="249"/>
      <c r="AP19" s="249"/>
      <c r="AQ19" s="249"/>
      <c r="AR19" s="249"/>
      <c r="AS19" s="249"/>
      <c r="AT19" s="249"/>
      <c r="AU19" s="249">
        <v>20100</v>
      </c>
      <c r="AV19" s="249">
        <v>1665066.08</v>
      </c>
      <c r="AW19" s="249"/>
      <c r="AX19" s="249"/>
      <c r="AY19" s="249"/>
      <c r="AZ19" s="249"/>
      <c r="BA19" s="249"/>
      <c r="BB19" s="249">
        <v>1282030.8</v>
      </c>
      <c r="BC19" s="249">
        <v>427638</v>
      </c>
      <c r="BD19" s="249"/>
      <c r="BE19" s="249"/>
      <c r="BF19" s="249"/>
      <c r="BG19" s="249"/>
      <c r="BH19" s="249"/>
      <c r="BI19" s="249"/>
      <c r="BJ19" s="249"/>
      <c r="BK19" s="249"/>
      <c r="BL19" s="249"/>
      <c r="BM19" s="249"/>
      <c r="BN19" s="249"/>
      <c r="BO19" s="249">
        <v>427638</v>
      </c>
      <c r="BP19" s="249"/>
      <c r="BQ19" s="249"/>
      <c r="BR19" s="249"/>
      <c r="BS19" s="249"/>
      <c r="BT19" s="249"/>
      <c r="BU19" s="249"/>
      <c r="BV19" s="249"/>
      <c r="BW19" s="249"/>
      <c r="BX19" s="249"/>
      <c r="BY19" s="249"/>
      <c r="BZ19" s="249"/>
      <c r="CA19" s="249"/>
      <c r="CB19" s="249"/>
      <c r="CC19" s="249"/>
      <c r="CD19" s="249"/>
      <c r="CE19" s="249"/>
      <c r="CF19" s="249"/>
      <c r="CG19" s="249"/>
      <c r="CH19" s="249">
        <v>57000</v>
      </c>
      <c r="CI19" s="249"/>
      <c r="CJ19" s="249"/>
      <c r="CK19" s="249"/>
      <c r="CL19" s="249"/>
      <c r="CM19" s="249"/>
      <c r="CN19" s="249">
        <v>57000</v>
      </c>
      <c r="CO19" s="249"/>
      <c r="CP19" s="249"/>
      <c r="CQ19" s="249"/>
      <c r="CR19" s="249"/>
      <c r="CS19" s="249"/>
      <c r="CT19" s="249"/>
      <c r="CU19" s="249"/>
      <c r="CV19" s="249"/>
      <c r="CW19" s="249"/>
      <c r="CX19" s="249"/>
      <c r="CY19" s="249"/>
      <c r="CZ19" s="249"/>
      <c r="DA19" s="249"/>
      <c r="DB19" s="249">
        <v>2345000</v>
      </c>
      <c r="DC19" s="249"/>
      <c r="DD19" s="249"/>
      <c r="DE19" s="249"/>
      <c r="DF19" s="249"/>
      <c r="DG19" s="249"/>
      <c r="DH19" s="250">
        <v>2345000</v>
      </c>
      <c r="DI19" s="249"/>
      <c r="DJ19" s="249"/>
      <c r="DK19" s="249"/>
      <c r="DL19" s="250"/>
      <c r="DM19" s="249"/>
      <c r="DN19" s="249"/>
      <c r="DO19" s="249"/>
      <c r="DP19" s="249"/>
      <c r="DQ19" s="249"/>
      <c r="DR19" s="249"/>
    </row>
    <row r="20" spans="1:122" x14ac:dyDescent="0.2">
      <c r="A20" s="849" t="s">
        <v>355</v>
      </c>
      <c r="B20" s="850" t="s">
        <v>355</v>
      </c>
      <c r="C20" s="850" t="s">
        <v>355</v>
      </c>
      <c r="D20" s="244" t="s">
        <v>356</v>
      </c>
      <c r="E20" s="244"/>
      <c r="F20" s="245"/>
      <c r="G20" s="244"/>
      <c r="H20" s="244"/>
      <c r="I20" s="246"/>
      <c r="J20" s="247"/>
      <c r="K20" s="248"/>
      <c r="L20" s="249">
        <v>2657076.48</v>
      </c>
      <c r="M20" s="249"/>
      <c r="N20" s="249"/>
      <c r="O20" s="249"/>
      <c r="P20" s="249"/>
      <c r="Q20" s="249"/>
      <c r="R20" s="249"/>
      <c r="S20" s="249"/>
      <c r="T20" s="249"/>
      <c r="U20" s="249"/>
      <c r="V20" s="249"/>
      <c r="W20" s="249"/>
      <c r="X20" s="249"/>
      <c r="Y20" s="249"/>
      <c r="Z20" s="249"/>
      <c r="AA20" s="249">
        <v>2600076.48</v>
      </c>
      <c r="AB20" s="249">
        <v>7680</v>
      </c>
      <c r="AC20" s="249">
        <v>39799.599999999999</v>
      </c>
      <c r="AD20" s="249"/>
      <c r="AE20" s="249"/>
      <c r="AF20" s="249"/>
      <c r="AG20" s="249"/>
      <c r="AH20" s="249"/>
      <c r="AI20" s="249"/>
      <c r="AJ20" s="249"/>
      <c r="AK20" s="249"/>
      <c r="AL20" s="249"/>
      <c r="AM20" s="249"/>
      <c r="AN20" s="249">
        <v>41000</v>
      </c>
      <c r="AO20" s="249"/>
      <c r="AP20" s="249"/>
      <c r="AQ20" s="249"/>
      <c r="AR20" s="249"/>
      <c r="AS20" s="249"/>
      <c r="AT20" s="249"/>
      <c r="AU20" s="249">
        <v>500</v>
      </c>
      <c r="AV20" s="249">
        <v>1459066.08</v>
      </c>
      <c r="AW20" s="249"/>
      <c r="AX20" s="249"/>
      <c r="AY20" s="249"/>
      <c r="AZ20" s="249"/>
      <c r="BA20" s="249"/>
      <c r="BB20" s="249">
        <v>1052030.8</v>
      </c>
      <c r="BC20" s="249"/>
      <c r="BD20" s="249"/>
      <c r="BE20" s="249"/>
      <c r="BF20" s="249"/>
      <c r="BG20" s="249"/>
      <c r="BH20" s="249"/>
      <c r="BI20" s="249"/>
      <c r="BJ20" s="249"/>
      <c r="BK20" s="249"/>
      <c r="BL20" s="249"/>
      <c r="BM20" s="249"/>
      <c r="BN20" s="249"/>
      <c r="BO20" s="249"/>
      <c r="BP20" s="249"/>
      <c r="BQ20" s="249"/>
      <c r="BR20" s="249"/>
      <c r="BS20" s="249"/>
      <c r="BT20" s="249"/>
      <c r="BU20" s="249"/>
      <c r="BV20" s="249"/>
      <c r="BW20" s="249"/>
      <c r="BX20" s="249"/>
      <c r="BY20" s="249"/>
      <c r="BZ20" s="249"/>
      <c r="CA20" s="249"/>
      <c r="CB20" s="249"/>
      <c r="CC20" s="249"/>
      <c r="CD20" s="249"/>
      <c r="CE20" s="249"/>
      <c r="CF20" s="249"/>
      <c r="CG20" s="249"/>
      <c r="CH20" s="249">
        <v>57000</v>
      </c>
      <c r="CI20" s="249"/>
      <c r="CJ20" s="249"/>
      <c r="CK20" s="249"/>
      <c r="CL20" s="249"/>
      <c r="CM20" s="249"/>
      <c r="CN20" s="249">
        <v>57000</v>
      </c>
      <c r="CO20" s="249"/>
      <c r="CP20" s="249"/>
      <c r="CQ20" s="249"/>
      <c r="CR20" s="249"/>
      <c r="CS20" s="249"/>
      <c r="CT20" s="249"/>
      <c r="CU20" s="249"/>
      <c r="CV20" s="249"/>
      <c r="CW20" s="249"/>
      <c r="CX20" s="249"/>
      <c r="CY20" s="249"/>
      <c r="CZ20" s="249"/>
      <c r="DA20" s="249"/>
      <c r="DB20" s="249"/>
      <c r="DC20" s="249"/>
      <c r="DD20" s="249"/>
      <c r="DE20" s="249"/>
      <c r="DF20" s="249"/>
      <c r="DG20" s="249"/>
      <c r="DH20" s="250"/>
      <c r="DI20" s="249"/>
      <c r="DJ20" s="249"/>
      <c r="DK20" s="249"/>
      <c r="DL20" s="250"/>
      <c r="DM20" s="249"/>
      <c r="DN20" s="249"/>
      <c r="DO20" s="249"/>
      <c r="DP20" s="249"/>
      <c r="DQ20" s="249"/>
      <c r="DR20" s="249"/>
    </row>
    <row r="21" spans="1:122" x14ac:dyDescent="0.2">
      <c r="A21" s="849" t="s">
        <v>357</v>
      </c>
      <c r="B21" s="850" t="s">
        <v>357</v>
      </c>
      <c r="C21" s="850" t="s">
        <v>357</v>
      </c>
      <c r="D21" s="244" t="s">
        <v>358</v>
      </c>
      <c r="E21" s="244"/>
      <c r="F21" s="245"/>
      <c r="G21" s="244"/>
      <c r="H21" s="244"/>
      <c r="I21" s="246"/>
      <c r="J21" s="247"/>
      <c r="K21" s="248"/>
      <c r="L21" s="249">
        <v>75438</v>
      </c>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49"/>
      <c r="AP21" s="249"/>
      <c r="AQ21" s="249"/>
      <c r="AR21" s="249"/>
      <c r="AS21" s="249"/>
      <c r="AT21" s="249"/>
      <c r="AU21" s="249"/>
      <c r="AV21" s="249"/>
      <c r="AW21" s="249"/>
      <c r="AX21" s="249"/>
      <c r="AY21" s="249"/>
      <c r="AZ21" s="249"/>
      <c r="BA21" s="249"/>
      <c r="BB21" s="249"/>
      <c r="BC21" s="249">
        <v>75438</v>
      </c>
      <c r="BD21" s="249"/>
      <c r="BE21" s="249"/>
      <c r="BF21" s="249"/>
      <c r="BG21" s="249"/>
      <c r="BH21" s="249"/>
      <c r="BI21" s="249"/>
      <c r="BJ21" s="249"/>
      <c r="BK21" s="249"/>
      <c r="BL21" s="249"/>
      <c r="BM21" s="249"/>
      <c r="BN21" s="249"/>
      <c r="BO21" s="249">
        <v>75438</v>
      </c>
      <c r="BP21" s="249"/>
      <c r="BQ21" s="249"/>
      <c r="BR21" s="249"/>
      <c r="BS21" s="249"/>
      <c r="BT21" s="249"/>
      <c r="BU21" s="249"/>
      <c r="BV21" s="249"/>
      <c r="BW21" s="249"/>
      <c r="BX21" s="249"/>
      <c r="BY21" s="249"/>
      <c r="BZ21" s="249"/>
      <c r="CA21" s="249"/>
      <c r="CB21" s="249"/>
      <c r="CC21" s="249"/>
      <c r="CD21" s="249"/>
      <c r="CE21" s="249"/>
      <c r="CF21" s="249"/>
      <c r="CG21" s="249"/>
      <c r="CH21" s="249"/>
      <c r="CI21" s="249"/>
      <c r="CJ21" s="249"/>
      <c r="CK21" s="249"/>
      <c r="CL21" s="249"/>
      <c r="CM21" s="249"/>
      <c r="CN21" s="249"/>
      <c r="CO21" s="249"/>
      <c r="CP21" s="249"/>
      <c r="CQ21" s="249"/>
      <c r="CR21" s="249"/>
      <c r="CS21" s="249"/>
      <c r="CT21" s="249"/>
      <c r="CU21" s="249"/>
      <c r="CV21" s="249"/>
      <c r="CW21" s="249"/>
      <c r="CX21" s="249"/>
      <c r="CY21" s="249"/>
      <c r="CZ21" s="249"/>
      <c r="DA21" s="249"/>
      <c r="DB21" s="249"/>
      <c r="DC21" s="249"/>
      <c r="DD21" s="249"/>
      <c r="DE21" s="249"/>
      <c r="DF21" s="249"/>
      <c r="DG21" s="249"/>
      <c r="DH21" s="250"/>
      <c r="DI21" s="249"/>
      <c r="DJ21" s="249"/>
      <c r="DK21" s="249"/>
      <c r="DL21" s="250"/>
      <c r="DM21" s="249"/>
      <c r="DN21" s="249"/>
      <c r="DO21" s="249"/>
      <c r="DP21" s="249"/>
      <c r="DQ21" s="249"/>
      <c r="DR21" s="249"/>
    </row>
    <row r="22" spans="1:122" x14ac:dyDescent="0.2">
      <c r="A22" s="849" t="s">
        <v>359</v>
      </c>
      <c r="B22" s="850" t="s">
        <v>359</v>
      </c>
      <c r="C22" s="850" t="s">
        <v>359</v>
      </c>
      <c r="D22" s="244" t="s">
        <v>360</v>
      </c>
      <c r="E22" s="244"/>
      <c r="F22" s="245"/>
      <c r="G22" s="244"/>
      <c r="H22" s="244"/>
      <c r="I22" s="246"/>
      <c r="J22" s="247"/>
      <c r="K22" s="248"/>
      <c r="L22" s="249">
        <v>200000</v>
      </c>
      <c r="M22" s="249"/>
      <c r="N22" s="249"/>
      <c r="O22" s="249"/>
      <c r="P22" s="249"/>
      <c r="Q22" s="249"/>
      <c r="R22" s="249"/>
      <c r="S22" s="249"/>
      <c r="T22" s="249"/>
      <c r="U22" s="249"/>
      <c r="V22" s="249"/>
      <c r="W22" s="249"/>
      <c r="X22" s="249"/>
      <c r="Y22" s="249"/>
      <c r="Z22" s="249"/>
      <c r="AA22" s="249">
        <v>200000</v>
      </c>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v>200000</v>
      </c>
      <c r="BC22" s="249"/>
      <c r="BD22" s="249"/>
      <c r="BE22" s="249"/>
      <c r="BF22" s="249"/>
      <c r="BG22" s="249"/>
      <c r="BH22" s="249"/>
      <c r="BI22" s="249"/>
      <c r="BJ22" s="249"/>
      <c r="BK22" s="249"/>
      <c r="BL22" s="249"/>
      <c r="BM22" s="249"/>
      <c r="BN22" s="249"/>
      <c r="BO22" s="249"/>
      <c r="BP22" s="249"/>
      <c r="BQ22" s="249"/>
      <c r="BR22" s="249"/>
      <c r="BS22" s="249"/>
      <c r="BT22" s="249"/>
      <c r="BU22" s="249"/>
      <c r="BV22" s="249"/>
      <c r="BW22" s="249"/>
      <c r="BX22" s="249"/>
      <c r="BY22" s="249"/>
      <c r="BZ22" s="249"/>
      <c r="CA22" s="249"/>
      <c r="CB22" s="249"/>
      <c r="CC22" s="249"/>
      <c r="CD22" s="249"/>
      <c r="CE22" s="249"/>
      <c r="CF22" s="249"/>
      <c r="CG22" s="249"/>
      <c r="CH22" s="249"/>
      <c r="CI22" s="249"/>
      <c r="CJ22" s="249"/>
      <c r="CK22" s="249"/>
      <c r="CL22" s="249"/>
      <c r="CM22" s="249"/>
      <c r="CN22" s="249"/>
      <c r="CO22" s="249"/>
      <c r="CP22" s="249"/>
      <c r="CQ22" s="249"/>
      <c r="CR22" s="249"/>
      <c r="CS22" s="249"/>
      <c r="CT22" s="249"/>
      <c r="CU22" s="249"/>
      <c r="CV22" s="249"/>
      <c r="CW22" s="249"/>
      <c r="CX22" s="249"/>
      <c r="CY22" s="249"/>
      <c r="CZ22" s="249"/>
      <c r="DA22" s="249"/>
      <c r="DB22" s="249"/>
      <c r="DC22" s="249"/>
      <c r="DD22" s="249"/>
      <c r="DE22" s="249"/>
      <c r="DF22" s="249"/>
      <c r="DG22" s="249"/>
      <c r="DH22" s="250"/>
      <c r="DI22" s="249"/>
      <c r="DJ22" s="249"/>
      <c r="DK22" s="249"/>
      <c r="DL22" s="250"/>
      <c r="DM22" s="249"/>
      <c r="DN22" s="249"/>
      <c r="DO22" s="249"/>
      <c r="DP22" s="249"/>
      <c r="DQ22" s="249"/>
      <c r="DR22" s="249"/>
    </row>
    <row r="23" spans="1:122" x14ac:dyDescent="0.2">
      <c r="A23" s="849" t="s">
        <v>361</v>
      </c>
      <c r="B23" s="850" t="s">
        <v>361</v>
      </c>
      <c r="C23" s="850" t="s">
        <v>361</v>
      </c>
      <c r="D23" s="244" t="s">
        <v>362</v>
      </c>
      <c r="E23" s="244"/>
      <c r="F23" s="245"/>
      <c r="G23" s="244"/>
      <c r="H23" s="244"/>
      <c r="I23" s="246"/>
      <c r="J23" s="247"/>
      <c r="K23" s="248"/>
      <c r="L23" s="249">
        <v>2952800</v>
      </c>
      <c r="M23" s="249"/>
      <c r="N23" s="249"/>
      <c r="O23" s="249"/>
      <c r="P23" s="249"/>
      <c r="Q23" s="249"/>
      <c r="R23" s="249"/>
      <c r="S23" s="249"/>
      <c r="T23" s="249"/>
      <c r="U23" s="249"/>
      <c r="V23" s="249"/>
      <c r="W23" s="249"/>
      <c r="X23" s="249"/>
      <c r="Y23" s="249"/>
      <c r="Z23" s="249"/>
      <c r="AA23" s="249">
        <v>255600</v>
      </c>
      <c r="AB23" s="249"/>
      <c r="AC23" s="249"/>
      <c r="AD23" s="249"/>
      <c r="AE23" s="249"/>
      <c r="AF23" s="249"/>
      <c r="AG23" s="249"/>
      <c r="AH23" s="249"/>
      <c r="AI23" s="249"/>
      <c r="AJ23" s="249"/>
      <c r="AK23" s="249"/>
      <c r="AL23" s="249"/>
      <c r="AM23" s="249"/>
      <c r="AN23" s="249"/>
      <c r="AO23" s="249"/>
      <c r="AP23" s="249"/>
      <c r="AQ23" s="249"/>
      <c r="AR23" s="249"/>
      <c r="AS23" s="249"/>
      <c r="AT23" s="249"/>
      <c r="AU23" s="249">
        <v>19600</v>
      </c>
      <c r="AV23" s="249">
        <v>206000</v>
      </c>
      <c r="AW23" s="249"/>
      <c r="AX23" s="249"/>
      <c r="AY23" s="249"/>
      <c r="AZ23" s="249"/>
      <c r="BA23" s="249"/>
      <c r="BB23" s="249">
        <v>30000</v>
      </c>
      <c r="BC23" s="249">
        <v>352200</v>
      </c>
      <c r="BD23" s="249"/>
      <c r="BE23" s="249"/>
      <c r="BF23" s="249"/>
      <c r="BG23" s="249"/>
      <c r="BH23" s="249"/>
      <c r="BI23" s="249"/>
      <c r="BJ23" s="249"/>
      <c r="BK23" s="249"/>
      <c r="BL23" s="249"/>
      <c r="BM23" s="249"/>
      <c r="BN23" s="249"/>
      <c r="BO23" s="249">
        <v>352200</v>
      </c>
      <c r="BP23" s="249"/>
      <c r="BQ23" s="249"/>
      <c r="BR23" s="249"/>
      <c r="BS23" s="249"/>
      <c r="BT23" s="249"/>
      <c r="BU23" s="249"/>
      <c r="BV23" s="249"/>
      <c r="BW23" s="249"/>
      <c r="BX23" s="249"/>
      <c r="BY23" s="249"/>
      <c r="BZ23" s="249"/>
      <c r="CA23" s="249"/>
      <c r="CB23" s="249"/>
      <c r="CC23" s="249"/>
      <c r="CD23" s="249"/>
      <c r="CE23" s="249"/>
      <c r="CF23" s="249"/>
      <c r="CG23" s="249"/>
      <c r="CH23" s="249"/>
      <c r="CI23" s="249"/>
      <c r="CJ23" s="249"/>
      <c r="CK23" s="249"/>
      <c r="CL23" s="249"/>
      <c r="CM23" s="249"/>
      <c r="CN23" s="249"/>
      <c r="CO23" s="249"/>
      <c r="CP23" s="249"/>
      <c r="CQ23" s="249"/>
      <c r="CR23" s="249"/>
      <c r="CS23" s="249"/>
      <c r="CT23" s="249"/>
      <c r="CU23" s="249"/>
      <c r="CV23" s="249"/>
      <c r="CW23" s="249"/>
      <c r="CX23" s="249"/>
      <c r="CY23" s="249"/>
      <c r="CZ23" s="249"/>
      <c r="DA23" s="249"/>
      <c r="DB23" s="249">
        <v>2345000</v>
      </c>
      <c r="DC23" s="249"/>
      <c r="DD23" s="249"/>
      <c r="DE23" s="249"/>
      <c r="DF23" s="249"/>
      <c r="DG23" s="249"/>
      <c r="DH23" s="250">
        <v>2345000</v>
      </c>
      <c r="DI23" s="249"/>
      <c r="DJ23" s="249"/>
      <c r="DK23" s="249"/>
      <c r="DL23" s="250"/>
      <c r="DM23" s="249"/>
      <c r="DN23" s="249"/>
      <c r="DO23" s="249"/>
      <c r="DP23" s="249"/>
      <c r="DQ23" s="249"/>
      <c r="DR23" s="249"/>
    </row>
    <row r="24" spans="1:122" x14ac:dyDescent="0.2">
      <c r="A24" s="849" t="s">
        <v>363</v>
      </c>
      <c r="B24" s="850" t="s">
        <v>363</v>
      </c>
      <c r="C24" s="850" t="s">
        <v>363</v>
      </c>
      <c r="D24" s="244" t="s">
        <v>364</v>
      </c>
      <c r="E24" s="244"/>
      <c r="F24" s="245"/>
      <c r="G24" s="244"/>
      <c r="H24" s="244"/>
      <c r="I24" s="246"/>
      <c r="J24" s="247"/>
      <c r="K24" s="248"/>
      <c r="L24" s="249">
        <v>21615942.690000001</v>
      </c>
      <c r="M24" s="249"/>
      <c r="N24" s="249"/>
      <c r="O24" s="249"/>
      <c r="P24" s="249"/>
      <c r="Q24" s="249"/>
      <c r="R24" s="249"/>
      <c r="S24" s="249"/>
      <c r="T24" s="249"/>
      <c r="U24" s="249"/>
      <c r="V24" s="249"/>
      <c r="W24" s="249"/>
      <c r="X24" s="249"/>
      <c r="Y24" s="249"/>
      <c r="Z24" s="249"/>
      <c r="AA24" s="249">
        <v>869612</v>
      </c>
      <c r="AB24" s="249"/>
      <c r="AC24" s="249"/>
      <c r="AD24" s="249"/>
      <c r="AE24" s="249"/>
      <c r="AF24" s="249"/>
      <c r="AG24" s="249"/>
      <c r="AH24" s="249"/>
      <c r="AI24" s="249"/>
      <c r="AJ24" s="249"/>
      <c r="AK24" s="249"/>
      <c r="AL24" s="249"/>
      <c r="AM24" s="249"/>
      <c r="AN24" s="249"/>
      <c r="AO24" s="249"/>
      <c r="AP24" s="249"/>
      <c r="AQ24" s="249"/>
      <c r="AR24" s="249"/>
      <c r="AS24" s="249"/>
      <c r="AT24" s="249"/>
      <c r="AU24" s="249"/>
      <c r="AV24" s="249">
        <v>869612</v>
      </c>
      <c r="AW24" s="249"/>
      <c r="AX24" s="249"/>
      <c r="AY24" s="249"/>
      <c r="AZ24" s="249"/>
      <c r="BA24" s="249"/>
      <c r="BB24" s="249"/>
      <c r="BC24" s="249">
        <v>20746330.690000001</v>
      </c>
      <c r="BD24" s="249"/>
      <c r="BE24" s="249"/>
      <c r="BF24" s="249"/>
      <c r="BG24" s="249"/>
      <c r="BH24" s="249"/>
      <c r="BI24" s="249"/>
      <c r="BJ24" s="249"/>
      <c r="BK24" s="249"/>
      <c r="BL24" s="249"/>
      <c r="BM24" s="249"/>
      <c r="BN24" s="249"/>
      <c r="BO24" s="249">
        <v>20746330.690000001</v>
      </c>
      <c r="BP24" s="249"/>
      <c r="BQ24" s="249"/>
      <c r="BR24" s="249"/>
      <c r="BS24" s="249"/>
      <c r="BT24" s="249"/>
      <c r="BU24" s="249"/>
      <c r="BV24" s="249"/>
      <c r="BW24" s="249"/>
      <c r="BX24" s="249"/>
      <c r="BY24" s="249"/>
      <c r="BZ24" s="249"/>
      <c r="CA24" s="249"/>
      <c r="CB24" s="249"/>
      <c r="CC24" s="249"/>
      <c r="CD24" s="249"/>
      <c r="CE24" s="249"/>
      <c r="CF24" s="249"/>
      <c r="CG24" s="249"/>
      <c r="CH24" s="249"/>
      <c r="CI24" s="249"/>
      <c r="CJ24" s="249"/>
      <c r="CK24" s="249"/>
      <c r="CL24" s="249"/>
      <c r="CM24" s="249"/>
      <c r="CN24" s="249"/>
      <c r="CO24" s="249"/>
      <c r="CP24" s="249"/>
      <c r="CQ24" s="249"/>
      <c r="CR24" s="249"/>
      <c r="CS24" s="249"/>
      <c r="CT24" s="249"/>
      <c r="CU24" s="249"/>
      <c r="CV24" s="249"/>
      <c r="CW24" s="249"/>
      <c r="CX24" s="249"/>
      <c r="CY24" s="249"/>
      <c r="CZ24" s="249"/>
      <c r="DA24" s="249"/>
      <c r="DB24" s="249"/>
      <c r="DC24" s="249"/>
      <c r="DD24" s="249"/>
      <c r="DE24" s="249"/>
      <c r="DF24" s="249"/>
      <c r="DG24" s="249"/>
      <c r="DH24" s="250"/>
      <c r="DI24" s="249"/>
      <c r="DJ24" s="249"/>
      <c r="DK24" s="249"/>
      <c r="DL24" s="250"/>
      <c r="DM24" s="249"/>
      <c r="DN24" s="249"/>
      <c r="DO24" s="249"/>
      <c r="DP24" s="249"/>
      <c r="DQ24" s="249"/>
      <c r="DR24" s="249"/>
    </row>
    <row r="25" spans="1:122" x14ac:dyDescent="0.2">
      <c r="A25" s="849" t="s">
        <v>365</v>
      </c>
      <c r="B25" s="850" t="s">
        <v>365</v>
      </c>
      <c r="C25" s="850" t="s">
        <v>365</v>
      </c>
      <c r="D25" s="244" t="s">
        <v>364</v>
      </c>
      <c r="E25" s="244"/>
      <c r="F25" s="245"/>
      <c r="G25" s="244"/>
      <c r="H25" s="244"/>
      <c r="I25" s="246"/>
      <c r="J25" s="247"/>
      <c r="K25" s="248"/>
      <c r="L25" s="249">
        <v>21615942.690000001</v>
      </c>
      <c r="M25" s="249"/>
      <c r="N25" s="249"/>
      <c r="O25" s="249"/>
      <c r="P25" s="249"/>
      <c r="Q25" s="249"/>
      <c r="R25" s="249"/>
      <c r="S25" s="249"/>
      <c r="T25" s="249"/>
      <c r="U25" s="249"/>
      <c r="V25" s="249"/>
      <c r="W25" s="249"/>
      <c r="X25" s="249"/>
      <c r="Y25" s="249"/>
      <c r="Z25" s="249"/>
      <c r="AA25" s="249">
        <v>869612</v>
      </c>
      <c r="AB25" s="249"/>
      <c r="AC25" s="249"/>
      <c r="AD25" s="249"/>
      <c r="AE25" s="249"/>
      <c r="AF25" s="249"/>
      <c r="AG25" s="249"/>
      <c r="AH25" s="249"/>
      <c r="AI25" s="249"/>
      <c r="AJ25" s="249"/>
      <c r="AK25" s="249"/>
      <c r="AL25" s="249"/>
      <c r="AM25" s="249"/>
      <c r="AN25" s="249"/>
      <c r="AO25" s="249"/>
      <c r="AP25" s="249"/>
      <c r="AQ25" s="249"/>
      <c r="AR25" s="249"/>
      <c r="AS25" s="249"/>
      <c r="AT25" s="249"/>
      <c r="AU25" s="249"/>
      <c r="AV25" s="249">
        <v>869612</v>
      </c>
      <c r="AW25" s="249"/>
      <c r="AX25" s="249"/>
      <c r="AY25" s="249"/>
      <c r="AZ25" s="249"/>
      <c r="BA25" s="249"/>
      <c r="BB25" s="249"/>
      <c r="BC25" s="249">
        <v>20746330.690000001</v>
      </c>
      <c r="BD25" s="249"/>
      <c r="BE25" s="249"/>
      <c r="BF25" s="249"/>
      <c r="BG25" s="249"/>
      <c r="BH25" s="249"/>
      <c r="BI25" s="249"/>
      <c r="BJ25" s="249"/>
      <c r="BK25" s="249"/>
      <c r="BL25" s="249"/>
      <c r="BM25" s="249"/>
      <c r="BN25" s="249"/>
      <c r="BO25" s="249">
        <v>20746330.690000001</v>
      </c>
      <c r="BP25" s="249"/>
      <c r="BQ25" s="249"/>
      <c r="BR25" s="249"/>
      <c r="BS25" s="249"/>
      <c r="BT25" s="249"/>
      <c r="BU25" s="249"/>
      <c r="BV25" s="249"/>
      <c r="BW25" s="249"/>
      <c r="BX25" s="249"/>
      <c r="BY25" s="249"/>
      <c r="BZ25" s="249"/>
      <c r="CA25" s="249"/>
      <c r="CB25" s="249"/>
      <c r="CC25" s="249"/>
      <c r="CD25" s="249"/>
      <c r="CE25" s="249"/>
      <c r="CF25" s="249"/>
      <c r="CG25" s="249"/>
      <c r="CH25" s="249"/>
      <c r="CI25" s="249"/>
      <c r="CJ25" s="249"/>
      <c r="CK25" s="249"/>
      <c r="CL25" s="249"/>
      <c r="CM25" s="249"/>
      <c r="CN25" s="249"/>
      <c r="CO25" s="249"/>
      <c r="CP25" s="249"/>
      <c r="CQ25" s="249"/>
      <c r="CR25" s="249"/>
      <c r="CS25" s="249"/>
      <c r="CT25" s="249"/>
      <c r="CU25" s="249"/>
      <c r="CV25" s="249"/>
      <c r="CW25" s="249"/>
      <c r="CX25" s="249"/>
      <c r="CY25" s="249"/>
      <c r="CZ25" s="249"/>
      <c r="DA25" s="249"/>
      <c r="DB25" s="249"/>
      <c r="DC25" s="249"/>
      <c r="DD25" s="249"/>
      <c r="DE25" s="249"/>
      <c r="DF25" s="249"/>
      <c r="DG25" s="249"/>
      <c r="DH25" s="250"/>
      <c r="DI25" s="249"/>
      <c r="DJ25" s="249"/>
      <c r="DK25" s="249"/>
      <c r="DL25" s="250"/>
      <c r="DM25" s="249"/>
      <c r="DN25" s="249"/>
      <c r="DO25" s="249"/>
      <c r="DP25" s="249"/>
      <c r="DQ25" s="249"/>
      <c r="DR25" s="249"/>
    </row>
    <row r="26" spans="1:122" x14ac:dyDescent="0.2">
      <c r="A26" s="849" t="s">
        <v>386</v>
      </c>
      <c r="B26" s="850" t="s">
        <v>386</v>
      </c>
      <c r="C26" s="850" t="s">
        <v>386</v>
      </c>
      <c r="D26" s="244" t="s">
        <v>387</v>
      </c>
      <c r="E26" s="244"/>
      <c r="F26" s="245"/>
      <c r="G26" s="244"/>
      <c r="H26" s="244"/>
      <c r="I26" s="246"/>
      <c r="J26" s="247"/>
      <c r="K26" s="248"/>
      <c r="L26" s="249">
        <v>1000000</v>
      </c>
      <c r="M26" s="249"/>
      <c r="N26" s="249"/>
      <c r="O26" s="249"/>
      <c r="P26" s="249"/>
      <c r="Q26" s="249"/>
      <c r="R26" s="249"/>
      <c r="S26" s="249"/>
      <c r="T26" s="249"/>
      <c r="U26" s="249"/>
      <c r="V26" s="249"/>
      <c r="W26" s="249"/>
      <c r="X26" s="249"/>
      <c r="Y26" s="249"/>
      <c r="Z26" s="249"/>
      <c r="AA26" s="249"/>
      <c r="AB26" s="249"/>
      <c r="AC26" s="249"/>
      <c r="AD26" s="249"/>
      <c r="AE26" s="249"/>
      <c r="AF26" s="249"/>
      <c r="AG26" s="249"/>
      <c r="AH26" s="249"/>
      <c r="AI26" s="249"/>
      <c r="AJ26" s="249"/>
      <c r="AK26" s="249"/>
      <c r="AL26" s="249"/>
      <c r="AM26" s="249"/>
      <c r="AN26" s="249"/>
      <c r="AO26" s="249"/>
      <c r="AP26" s="249"/>
      <c r="AQ26" s="249"/>
      <c r="AR26" s="249"/>
      <c r="AS26" s="249"/>
      <c r="AT26" s="249"/>
      <c r="AU26" s="249"/>
      <c r="AV26" s="249"/>
      <c r="AW26" s="249"/>
      <c r="AX26" s="249"/>
      <c r="AY26" s="249"/>
      <c r="AZ26" s="249"/>
      <c r="BA26" s="249"/>
      <c r="BB26" s="249"/>
      <c r="BC26" s="249"/>
      <c r="BD26" s="249"/>
      <c r="BE26" s="249"/>
      <c r="BF26" s="249"/>
      <c r="BG26" s="249"/>
      <c r="BH26" s="249"/>
      <c r="BI26" s="249"/>
      <c r="BJ26" s="249"/>
      <c r="BK26" s="249"/>
      <c r="BL26" s="249"/>
      <c r="BM26" s="249"/>
      <c r="BN26" s="249"/>
      <c r="BO26" s="249"/>
      <c r="BP26" s="249"/>
      <c r="BQ26" s="249"/>
      <c r="BR26" s="249"/>
      <c r="BS26" s="249"/>
      <c r="BT26" s="249"/>
      <c r="BU26" s="249"/>
      <c r="BV26" s="249"/>
      <c r="BW26" s="249"/>
      <c r="BX26" s="249"/>
      <c r="BY26" s="249"/>
      <c r="BZ26" s="249"/>
      <c r="CA26" s="249"/>
      <c r="CB26" s="249"/>
      <c r="CC26" s="249"/>
      <c r="CD26" s="249"/>
      <c r="CE26" s="249"/>
      <c r="CF26" s="249"/>
      <c r="CG26" s="249"/>
      <c r="CH26" s="249"/>
      <c r="CI26" s="249"/>
      <c r="CJ26" s="249"/>
      <c r="CK26" s="249"/>
      <c r="CL26" s="249"/>
      <c r="CM26" s="249"/>
      <c r="CN26" s="249"/>
      <c r="CO26" s="249"/>
      <c r="CP26" s="249"/>
      <c r="CQ26" s="249"/>
      <c r="CR26" s="249"/>
      <c r="CS26" s="249"/>
      <c r="CT26" s="249"/>
      <c r="CU26" s="249"/>
      <c r="CV26" s="249"/>
      <c r="CW26" s="249"/>
      <c r="CX26" s="249"/>
      <c r="CY26" s="249"/>
      <c r="CZ26" s="249"/>
      <c r="DA26" s="249"/>
      <c r="DB26" s="249">
        <v>1000000</v>
      </c>
      <c r="DC26" s="249"/>
      <c r="DD26" s="249"/>
      <c r="DE26" s="249"/>
      <c r="DF26" s="249"/>
      <c r="DG26" s="249"/>
      <c r="DH26" s="250">
        <v>1000000</v>
      </c>
      <c r="DI26" s="249"/>
      <c r="DJ26" s="249"/>
      <c r="DK26" s="249"/>
      <c r="DL26" s="250"/>
      <c r="DM26" s="249"/>
      <c r="DN26" s="249"/>
      <c r="DO26" s="249"/>
      <c r="DP26" s="249"/>
      <c r="DQ26" s="249"/>
      <c r="DR26" s="249"/>
    </row>
    <row r="27" spans="1:122" x14ac:dyDescent="0.2">
      <c r="A27" s="849" t="s">
        <v>388</v>
      </c>
      <c r="B27" s="850" t="s">
        <v>388</v>
      </c>
      <c r="C27" s="850" t="s">
        <v>388</v>
      </c>
      <c r="D27" s="244" t="s">
        <v>387</v>
      </c>
      <c r="E27" s="244"/>
      <c r="F27" s="245"/>
      <c r="G27" s="244"/>
      <c r="H27" s="244"/>
      <c r="I27" s="246"/>
      <c r="J27" s="247"/>
      <c r="K27" s="248"/>
      <c r="L27" s="249">
        <v>1000000</v>
      </c>
      <c r="M27" s="249"/>
      <c r="N27" s="249"/>
      <c r="O27" s="249"/>
      <c r="P27" s="249"/>
      <c r="Q27" s="249"/>
      <c r="R27" s="249"/>
      <c r="S27" s="249"/>
      <c r="T27" s="249"/>
      <c r="U27" s="249"/>
      <c r="V27" s="249"/>
      <c r="W27" s="249"/>
      <c r="X27" s="249"/>
      <c r="Y27" s="249"/>
      <c r="Z27" s="249"/>
      <c r="AA27" s="249"/>
      <c r="AB27" s="249"/>
      <c r="AC27" s="249"/>
      <c r="AD27" s="249"/>
      <c r="AE27" s="249"/>
      <c r="AF27" s="249"/>
      <c r="AG27" s="249"/>
      <c r="AH27" s="249"/>
      <c r="AI27" s="249"/>
      <c r="AJ27" s="249"/>
      <c r="AK27" s="249"/>
      <c r="AL27" s="249"/>
      <c r="AM27" s="249"/>
      <c r="AN27" s="249"/>
      <c r="AO27" s="249"/>
      <c r="AP27" s="249"/>
      <c r="AQ27" s="249"/>
      <c r="AR27" s="249"/>
      <c r="AS27" s="249"/>
      <c r="AT27" s="249"/>
      <c r="AU27" s="249"/>
      <c r="AV27" s="249"/>
      <c r="AW27" s="249"/>
      <c r="AX27" s="249"/>
      <c r="AY27" s="249"/>
      <c r="AZ27" s="249"/>
      <c r="BA27" s="249"/>
      <c r="BB27" s="249"/>
      <c r="BC27" s="249"/>
      <c r="BD27" s="249"/>
      <c r="BE27" s="249"/>
      <c r="BF27" s="249"/>
      <c r="BG27" s="249"/>
      <c r="BH27" s="249"/>
      <c r="BI27" s="249"/>
      <c r="BJ27" s="249"/>
      <c r="BK27" s="249"/>
      <c r="BL27" s="249"/>
      <c r="BM27" s="249"/>
      <c r="BN27" s="249"/>
      <c r="BO27" s="249"/>
      <c r="BP27" s="249"/>
      <c r="BQ27" s="249"/>
      <c r="BR27" s="249"/>
      <c r="BS27" s="249"/>
      <c r="BT27" s="249"/>
      <c r="BU27" s="249"/>
      <c r="BV27" s="249"/>
      <c r="BW27" s="249"/>
      <c r="BX27" s="249"/>
      <c r="BY27" s="249"/>
      <c r="BZ27" s="249"/>
      <c r="CA27" s="249"/>
      <c r="CB27" s="249"/>
      <c r="CC27" s="249"/>
      <c r="CD27" s="249"/>
      <c r="CE27" s="249"/>
      <c r="CF27" s="249"/>
      <c r="CG27" s="249"/>
      <c r="CH27" s="249"/>
      <c r="CI27" s="249"/>
      <c r="CJ27" s="249"/>
      <c r="CK27" s="249"/>
      <c r="CL27" s="249"/>
      <c r="CM27" s="249"/>
      <c r="CN27" s="249"/>
      <c r="CO27" s="249"/>
      <c r="CP27" s="249"/>
      <c r="CQ27" s="249"/>
      <c r="CR27" s="249"/>
      <c r="CS27" s="249"/>
      <c r="CT27" s="249"/>
      <c r="CU27" s="249"/>
      <c r="CV27" s="249"/>
      <c r="CW27" s="249"/>
      <c r="CX27" s="249"/>
      <c r="CY27" s="249"/>
      <c r="CZ27" s="249"/>
      <c r="DA27" s="249"/>
      <c r="DB27" s="249">
        <v>1000000</v>
      </c>
      <c r="DC27" s="249"/>
      <c r="DD27" s="249"/>
      <c r="DE27" s="249"/>
      <c r="DF27" s="249"/>
      <c r="DG27" s="249"/>
      <c r="DH27" s="250">
        <v>1000000</v>
      </c>
      <c r="DI27" s="249"/>
      <c r="DJ27" s="249"/>
      <c r="DK27" s="249"/>
      <c r="DL27" s="250"/>
      <c r="DM27" s="249"/>
      <c r="DN27" s="249"/>
      <c r="DO27" s="249"/>
      <c r="DP27" s="249"/>
      <c r="DQ27" s="249"/>
      <c r="DR27" s="249"/>
    </row>
    <row r="28" spans="1:122" x14ac:dyDescent="0.2">
      <c r="A28" s="849" t="s">
        <v>389</v>
      </c>
      <c r="B28" s="850" t="s">
        <v>389</v>
      </c>
      <c r="C28" s="850" t="s">
        <v>389</v>
      </c>
      <c r="D28" s="244" t="s">
        <v>387</v>
      </c>
      <c r="E28" s="244"/>
      <c r="F28" s="245"/>
      <c r="G28" s="244"/>
      <c r="H28" s="244"/>
      <c r="I28" s="246"/>
      <c r="J28" s="247"/>
      <c r="K28" s="248"/>
      <c r="L28" s="249">
        <v>1000000</v>
      </c>
      <c r="M28" s="249"/>
      <c r="N28" s="249"/>
      <c r="O28" s="249"/>
      <c r="P28" s="249"/>
      <c r="Q28" s="249"/>
      <c r="R28" s="249"/>
      <c r="S28" s="249"/>
      <c r="T28" s="249"/>
      <c r="U28" s="249"/>
      <c r="V28" s="249"/>
      <c r="W28" s="249"/>
      <c r="X28" s="249"/>
      <c r="Y28" s="249"/>
      <c r="Z28" s="249"/>
      <c r="AA28" s="249"/>
      <c r="AB28" s="249"/>
      <c r="AC28" s="249"/>
      <c r="AD28" s="249"/>
      <c r="AE28" s="249"/>
      <c r="AF28" s="249"/>
      <c r="AG28" s="249"/>
      <c r="AH28" s="249"/>
      <c r="AI28" s="249"/>
      <c r="AJ28" s="249"/>
      <c r="AK28" s="249"/>
      <c r="AL28" s="249"/>
      <c r="AM28" s="249"/>
      <c r="AN28" s="249"/>
      <c r="AO28" s="249"/>
      <c r="AP28" s="249"/>
      <c r="AQ28" s="249"/>
      <c r="AR28" s="249"/>
      <c r="AS28" s="249"/>
      <c r="AT28" s="249"/>
      <c r="AU28" s="249"/>
      <c r="AV28" s="249"/>
      <c r="AW28" s="249"/>
      <c r="AX28" s="249"/>
      <c r="AY28" s="249"/>
      <c r="AZ28" s="249"/>
      <c r="BA28" s="249"/>
      <c r="BB28" s="249"/>
      <c r="BC28" s="249"/>
      <c r="BD28" s="249"/>
      <c r="BE28" s="249"/>
      <c r="BF28" s="249"/>
      <c r="BG28" s="249"/>
      <c r="BH28" s="249"/>
      <c r="BI28" s="249"/>
      <c r="BJ28" s="249"/>
      <c r="BK28" s="249"/>
      <c r="BL28" s="249"/>
      <c r="BM28" s="249"/>
      <c r="BN28" s="249"/>
      <c r="BO28" s="249"/>
      <c r="BP28" s="249"/>
      <c r="BQ28" s="249"/>
      <c r="BR28" s="249"/>
      <c r="BS28" s="249"/>
      <c r="BT28" s="249"/>
      <c r="BU28" s="249"/>
      <c r="BV28" s="249"/>
      <c r="BW28" s="249"/>
      <c r="BX28" s="249"/>
      <c r="BY28" s="249"/>
      <c r="BZ28" s="249"/>
      <c r="CA28" s="249"/>
      <c r="CB28" s="249"/>
      <c r="CC28" s="249"/>
      <c r="CD28" s="249"/>
      <c r="CE28" s="249"/>
      <c r="CF28" s="249"/>
      <c r="CG28" s="249"/>
      <c r="CH28" s="249"/>
      <c r="CI28" s="249"/>
      <c r="CJ28" s="249"/>
      <c r="CK28" s="249"/>
      <c r="CL28" s="249"/>
      <c r="CM28" s="249"/>
      <c r="CN28" s="249"/>
      <c r="CO28" s="249"/>
      <c r="CP28" s="249"/>
      <c r="CQ28" s="249"/>
      <c r="CR28" s="249"/>
      <c r="CS28" s="249"/>
      <c r="CT28" s="249"/>
      <c r="CU28" s="249"/>
      <c r="CV28" s="249"/>
      <c r="CW28" s="249"/>
      <c r="CX28" s="249"/>
      <c r="CY28" s="249"/>
      <c r="CZ28" s="249"/>
      <c r="DA28" s="249"/>
      <c r="DB28" s="249">
        <v>1000000</v>
      </c>
      <c r="DC28" s="249"/>
      <c r="DD28" s="249"/>
      <c r="DE28" s="249"/>
      <c r="DF28" s="249"/>
      <c r="DG28" s="249"/>
      <c r="DH28" s="250">
        <v>1000000</v>
      </c>
      <c r="DI28" s="249"/>
      <c r="DJ28" s="249"/>
      <c r="DK28" s="249"/>
      <c r="DL28" s="250"/>
      <c r="DM28" s="249"/>
      <c r="DN28" s="249"/>
      <c r="DO28" s="249"/>
      <c r="DP28" s="249"/>
      <c r="DQ28" s="249"/>
      <c r="DR28" s="249"/>
    </row>
  </sheetData>
  <mergeCells count="155">
    <mergeCell ref="A12:C12"/>
    <mergeCell ref="A13:C13"/>
    <mergeCell ref="A8:A9"/>
    <mergeCell ref="B8:B9"/>
    <mergeCell ref="C8:C9"/>
    <mergeCell ref="A10:C10"/>
    <mergeCell ref="A11:C11"/>
    <mergeCell ref="A24:C24"/>
    <mergeCell ref="A25:C25"/>
    <mergeCell ref="A26:C26"/>
    <mergeCell ref="A27:C27"/>
    <mergeCell ref="A28:C28"/>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D5:BD7"/>
    <mergeCell ref="BE5:BE7"/>
    <mergeCell ref="BF5:BF7"/>
    <mergeCell ref="BG5:BG7"/>
    <mergeCell ref="BH5:BH7"/>
    <mergeCell ref="AY5:AY7"/>
    <mergeCell ref="AZ5:AZ7"/>
    <mergeCell ref="BA5:BA7"/>
    <mergeCell ref="BB5:BB7"/>
    <mergeCell ref="BC5:BC7"/>
    <mergeCell ref="AU5:AU7"/>
    <mergeCell ref="AV5:AV7"/>
    <mergeCell ref="AW5:AW7"/>
    <mergeCell ref="AX5:AX7"/>
    <mergeCell ref="E5:E7"/>
    <mergeCell ref="F5:F7"/>
    <mergeCell ref="G5:G7"/>
    <mergeCell ref="H5:H7"/>
    <mergeCell ref="I5:I7"/>
    <mergeCell ref="J5:J7"/>
    <mergeCell ref="AP5:AP7"/>
    <mergeCell ref="AQ5:AQ7"/>
    <mergeCell ref="AR5:AR7"/>
    <mergeCell ref="AS5:AS7"/>
    <mergeCell ref="AT5:AT7"/>
    <mergeCell ref="AL5:AL7"/>
    <mergeCell ref="AM5:AM7"/>
    <mergeCell ref="AN5:AN7"/>
    <mergeCell ref="D5:D7"/>
    <mergeCell ref="AO5:AO7"/>
    <mergeCell ref="DQ5:DQ7"/>
    <mergeCell ref="DR5:DR7"/>
    <mergeCell ref="M5:M7"/>
    <mergeCell ref="N5:N7"/>
    <mergeCell ref="O5:O7"/>
    <mergeCell ref="P5:P7"/>
    <mergeCell ref="Q5:Q7"/>
    <mergeCell ref="R5:R7"/>
    <mergeCell ref="S5:S7"/>
    <mergeCell ref="T5:T7"/>
    <mergeCell ref="U5:U7"/>
    <mergeCell ref="V5:V7"/>
    <mergeCell ref="W5:W7"/>
    <mergeCell ref="X5:X7"/>
    <mergeCell ref="Y5:Y7"/>
    <mergeCell ref="Z5:Z7"/>
    <mergeCell ref="DL5:DL7"/>
    <mergeCell ref="DM5:DM7"/>
    <mergeCell ref="DN5:DN7"/>
    <mergeCell ref="DO5:DO7"/>
    <mergeCell ref="DP5:DP7"/>
    <mergeCell ref="DG5:DG7"/>
    <mergeCell ref="DH5:DH7"/>
    <mergeCell ref="DI5:DI7"/>
    <mergeCell ref="DJ5:DJ7"/>
    <mergeCell ref="DK5:DK7"/>
    <mergeCell ref="DC5:DC7"/>
    <mergeCell ref="DD5:DD7"/>
    <mergeCell ref="DE5:DE7"/>
    <mergeCell ref="DF5:DF7"/>
    <mergeCell ref="K5:K7"/>
    <mergeCell ref="AA5:AA7"/>
    <mergeCell ref="AB5:AB7"/>
    <mergeCell ref="AC5:AC7"/>
    <mergeCell ref="AD5:AD7"/>
    <mergeCell ref="AE5:AE7"/>
    <mergeCell ref="AF5:AF7"/>
    <mergeCell ref="AG5:AG7"/>
    <mergeCell ref="AH5:AH7"/>
    <mergeCell ref="AI5:AI7"/>
    <mergeCell ref="AJ5:AJ7"/>
    <mergeCell ref="AK5:AK7"/>
    <mergeCell ref="CX5:CX7"/>
    <mergeCell ref="CY5:CY7"/>
    <mergeCell ref="CZ5:CZ7"/>
    <mergeCell ref="DA5:DA7"/>
    <mergeCell ref="DB5:DB7"/>
    <mergeCell ref="A19:C19"/>
    <mergeCell ref="A20:C20"/>
    <mergeCell ref="A21:C21"/>
    <mergeCell ref="A22:C22"/>
    <mergeCell ref="A23:C23"/>
    <mergeCell ref="A14:C14"/>
    <mergeCell ref="A15:C15"/>
    <mergeCell ref="A16:C16"/>
    <mergeCell ref="A17:C17"/>
    <mergeCell ref="A18:C18"/>
    <mergeCell ref="A1:DR1"/>
    <mergeCell ref="A3:D3"/>
    <mergeCell ref="A4:K4"/>
    <mergeCell ref="CY4:DA4"/>
    <mergeCell ref="DB4:DH4"/>
    <mergeCell ref="DI4:DL4"/>
    <mergeCell ref="DM4:DR4"/>
    <mergeCell ref="M4:Z4"/>
    <mergeCell ref="AA4:BB4"/>
    <mergeCell ref="BC4:BO4"/>
    <mergeCell ref="BP4:BT4"/>
    <mergeCell ref="BU4:CG4"/>
    <mergeCell ref="CH4:CX4"/>
    <mergeCell ref="L4:L7"/>
    <mergeCell ref="A5:C7"/>
    <mergeCell ref="CW5:CW7"/>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xr:uid="{00000000-0002-0000-1300-000000000000}">
          <x14:formula1>
            <xm:f>hiddenSheet!$CN$1:$CN$2</xm:f>
          </x14:formula1>
          <xm:sqref>F10:F28</xm:sqref>
        </x14:dataValidation>
        <x14:dataValidation type="list" allowBlank="1" xr:uid="{00000000-0002-0000-1300-000001000000}">
          <x14:formula1>
            <xm:f>hiddenSheet!$CG$1:$CG$4</xm:f>
          </x14:formula1>
          <xm:sqref>I10:I28</xm:sqref>
        </x14:dataValidation>
        <x14:dataValidation type="list" allowBlank="1" xr:uid="{00000000-0002-0000-1300-000002000000}">
          <x14:formula1>
            <xm:f>hiddenSheet!$V$1:$V$2</xm:f>
          </x14:formula1>
          <xm:sqref>J10:J28</xm:sqref>
        </x14:dataValidation>
        <x14:dataValidation type="list" allowBlank="1" xr:uid="{00000000-0002-0000-1300-000003000000}">
          <x14:formula1>
            <xm:f>hiddenSheet!$BY$1:$BY$2</xm:f>
          </x14:formula1>
          <xm:sqref>K10:K28</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T10"/>
  <sheetViews>
    <sheetView workbookViewId="0"/>
  </sheetViews>
  <sheetFormatPr defaultRowHeight="14.25" x14ac:dyDescent="0.2"/>
  <cols>
    <col min="1" max="3" width="4" customWidth="1"/>
    <col min="4" max="4" width="47.75" customWidth="1"/>
    <col min="5" max="6" width="20.375" customWidth="1"/>
    <col min="7" max="7" width="19.75" customWidth="1"/>
    <col min="8" max="8" width="20.375" customWidth="1"/>
    <col min="9" max="10" width="21.875" customWidth="1"/>
    <col min="11" max="18" width="20.375" customWidth="1"/>
    <col min="19" max="19" width="21.875" customWidth="1"/>
    <col min="20" max="20" width="20.375" customWidth="1"/>
  </cols>
  <sheetData>
    <row r="1" spans="1:20" ht="27" x14ac:dyDescent="0.2">
      <c r="A1" s="858" t="s">
        <v>571</v>
      </c>
      <c r="B1" s="615"/>
      <c r="C1" s="615"/>
      <c r="D1" s="615"/>
      <c r="E1" s="615"/>
      <c r="F1" s="615"/>
      <c r="G1" s="615"/>
      <c r="H1" s="615"/>
      <c r="I1" s="615"/>
      <c r="J1" s="615"/>
      <c r="K1" s="615"/>
      <c r="L1" s="615"/>
      <c r="M1" s="615"/>
      <c r="N1" s="615"/>
      <c r="O1" s="615"/>
      <c r="P1" s="615"/>
      <c r="Q1" s="615"/>
      <c r="R1" s="615"/>
      <c r="S1" s="615"/>
      <c r="T1" s="615"/>
    </row>
    <row r="2" spans="1:20" x14ac:dyDescent="0.2">
      <c r="T2" s="259" t="s">
        <v>572</v>
      </c>
    </row>
    <row r="3" spans="1:20" x14ac:dyDescent="0.2">
      <c r="A3" s="859" t="s">
        <v>113</v>
      </c>
      <c r="B3" s="615"/>
      <c r="C3" s="615"/>
      <c r="D3" s="615"/>
      <c r="K3" s="260" t="s">
        <v>114</v>
      </c>
      <c r="T3" s="261" t="s">
        <v>115</v>
      </c>
    </row>
    <row r="4" spans="1:20" x14ac:dyDescent="0.2">
      <c r="A4" s="860" t="s">
        <v>262</v>
      </c>
      <c r="B4" s="861"/>
      <c r="C4" s="861"/>
      <c r="D4" s="861"/>
      <c r="E4" s="861" t="s">
        <v>250</v>
      </c>
      <c r="F4" s="861"/>
      <c r="G4" s="861"/>
      <c r="H4" s="861" t="s">
        <v>299</v>
      </c>
      <c r="I4" s="861"/>
      <c r="J4" s="861"/>
      <c r="K4" s="861" t="s">
        <v>300</v>
      </c>
      <c r="L4" s="861"/>
      <c r="M4" s="861"/>
      <c r="N4" s="861"/>
      <c r="O4" s="861"/>
      <c r="P4" s="861" t="s">
        <v>275</v>
      </c>
      <c r="Q4" s="861"/>
      <c r="R4" s="861"/>
      <c r="S4" s="861"/>
      <c r="T4" s="861"/>
    </row>
    <row r="5" spans="1:20" x14ac:dyDescent="0.2">
      <c r="A5" s="863" t="s">
        <v>302</v>
      </c>
      <c r="B5" s="862"/>
      <c r="C5" s="862"/>
      <c r="D5" s="862" t="s">
        <v>303</v>
      </c>
      <c r="E5" s="862" t="s">
        <v>304</v>
      </c>
      <c r="F5" s="862" t="s">
        <v>305</v>
      </c>
      <c r="G5" s="862" t="s">
        <v>306</v>
      </c>
      <c r="H5" s="862" t="s">
        <v>304</v>
      </c>
      <c r="I5" s="862" t="s">
        <v>423</v>
      </c>
      <c r="J5" s="862" t="s">
        <v>424</v>
      </c>
      <c r="K5" s="862" t="s">
        <v>304</v>
      </c>
      <c r="L5" s="862" t="s">
        <v>423</v>
      </c>
      <c r="M5" s="862"/>
      <c r="N5" s="862"/>
      <c r="O5" s="862" t="s">
        <v>424</v>
      </c>
      <c r="P5" s="862" t="s">
        <v>304</v>
      </c>
      <c r="Q5" s="862" t="s">
        <v>305</v>
      </c>
      <c r="R5" s="862" t="s">
        <v>306</v>
      </c>
      <c r="S5" s="862"/>
      <c r="T5" s="862"/>
    </row>
    <row r="6" spans="1:20" x14ac:dyDescent="0.2">
      <c r="A6" s="863"/>
      <c r="B6" s="862"/>
      <c r="C6" s="862"/>
      <c r="D6" s="862"/>
      <c r="E6" s="862"/>
      <c r="F6" s="862"/>
      <c r="G6" s="862"/>
      <c r="H6" s="862"/>
      <c r="I6" s="862"/>
      <c r="J6" s="862"/>
      <c r="K6" s="862"/>
      <c r="L6" s="862" t="s">
        <v>117</v>
      </c>
      <c r="M6" s="862" t="s">
        <v>140</v>
      </c>
      <c r="N6" s="862" t="s">
        <v>145</v>
      </c>
      <c r="O6" s="862"/>
      <c r="P6" s="862"/>
      <c r="Q6" s="862"/>
      <c r="R6" s="862" t="s">
        <v>117</v>
      </c>
      <c r="S6" s="862" t="s">
        <v>312</v>
      </c>
      <c r="T6" s="862" t="s">
        <v>313</v>
      </c>
    </row>
    <row r="7" spans="1:20" x14ac:dyDescent="0.2">
      <c r="A7" s="863"/>
      <c r="B7" s="862"/>
      <c r="C7" s="862"/>
      <c r="D7" s="862"/>
      <c r="E7" s="862"/>
      <c r="F7" s="862"/>
      <c r="G7" s="862"/>
      <c r="H7" s="862"/>
      <c r="I7" s="862"/>
      <c r="J7" s="862"/>
      <c r="K7" s="862"/>
      <c r="L7" s="862"/>
      <c r="M7" s="862"/>
      <c r="N7" s="862"/>
      <c r="O7" s="862"/>
      <c r="P7" s="862"/>
      <c r="Q7" s="862"/>
      <c r="R7" s="862"/>
      <c r="S7" s="862"/>
      <c r="T7" s="862"/>
    </row>
    <row r="8" spans="1:20" x14ac:dyDescent="0.2">
      <c r="A8" s="863" t="s">
        <v>314</v>
      </c>
      <c r="B8" s="862" t="s">
        <v>315</v>
      </c>
      <c r="C8" s="862" t="s">
        <v>316</v>
      </c>
      <c r="D8" s="254" t="s">
        <v>119</v>
      </c>
      <c r="E8" s="254" t="s">
        <v>64</v>
      </c>
      <c r="F8" s="254" t="s">
        <v>65</v>
      </c>
      <c r="G8" s="254" t="s">
        <v>66</v>
      </c>
      <c r="H8" s="254" t="s">
        <v>72</v>
      </c>
      <c r="I8" s="254" t="s">
        <v>74</v>
      </c>
      <c r="J8" s="254" t="s">
        <v>76</v>
      </c>
      <c r="K8" s="254" t="s">
        <v>78</v>
      </c>
      <c r="L8" s="254" t="s">
        <v>80</v>
      </c>
      <c r="M8" s="254" t="s">
        <v>82</v>
      </c>
      <c r="N8" s="254" t="s">
        <v>84</v>
      </c>
      <c r="O8" s="254" t="s">
        <v>86</v>
      </c>
      <c r="P8" s="254" t="s">
        <v>88</v>
      </c>
      <c r="Q8" s="254" t="s">
        <v>90</v>
      </c>
      <c r="R8" s="254" t="s">
        <v>92</v>
      </c>
      <c r="S8" s="254" t="s">
        <v>94</v>
      </c>
      <c r="T8" s="254" t="s">
        <v>96</v>
      </c>
    </row>
    <row r="9" spans="1:20" x14ac:dyDescent="0.2">
      <c r="A9" s="864"/>
      <c r="B9" s="865"/>
      <c r="C9" s="865"/>
      <c r="D9" s="255" t="s">
        <v>304</v>
      </c>
      <c r="E9" s="256"/>
      <c r="F9" s="256"/>
      <c r="G9" s="256"/>
      <c r="H9" s="256"/>
      <c r="I9" s="256"/>
      <c r="J9" s="256"/>
      <c r="K9" s="256"/>
      <c r="L9" s="256"/>
      <c r="M9" s="256"/>
      <c r="N9" s="256"/>
      <c r="O9" s="256"/>
      <c r="P9" s="256"/>
      <c r="Q9" s="256"/>
      <c r="R9" s="256"/>
      <c r="S9" s="256"/>
      <c r="T9" s="256"/>
    </row>
    <row r="10" spans="1:20" x14ac:dyDescent="0.2">
      <c r="A10" s="866"/>
      <c r="B10" s="867"/>
      <c r="C10" s="867"/>
      <c r="D10" s="257"/>
      <c r="E10" s="258"/>
      <c r="F10" s="258"/>
      <c r="G10" s="258"/>
      <c r="H10" s="258"/>
      <c r="I10" s="258"/>
      <c r="J10" s="258"/>
      <c r="K10" s="258"/>
      <c r="L10" s="258"/>
      <c r="M10" s="258"/>
      <c r="N10" s="258"/>
      <c r="O10" s="258"/>
      <c r="P10" s="258"/>
      <c r="Q10" s="258"/>
      <c r="R10" s="258"/>
      <c r="S10" s="258"/>
      <c r="T10" s="258"/>
    </row>
  </sheetData>
  <mergeCells count="31">
    <mergeCell ref="A10:C10"/>
    <mergeCell ref="N6:N7"/>
    <mergeCell ref="R6:R7"/>
    <mergeCell ref="S6:S7"/>
    <mergeCell ref="T6:T7"/>
    <mergeCell ref="A8:A9"/>
    <mergeCell ref="B8:B9"/>
    <mergeCell ref="C8:C9"/>
    <mergeCell ref="L5:N5"/>
    <mergeCell ref="R5:T5"/>
    <mergeCell ref="A5:C7"/>
    <mergeCell ref="K5:K7"/>
    <mergeCell ref="O5:O7"/>
    <mergeCell ref="P5:P7"/>
    <mergeCell ref="Q5:Q7"/>
    <mergeCell ref="D5:D7"/>
    <mergeCell ref="E5:E7"/>
    <mergeCell ref="F5:F7"/>
    <mergeCell ref="G5:G7"/>
    <mergeCell ref="H5:H7"/>
    <mergeCell ref="I5:I7"/>
    <mergeCell ref="J5:J7"/>
    <mergeCell ref="L6:L7"/>
    <mergeCell ref="M6:M7"/>
    <mergeCell ref="A1:T1"/>
    <mergeCell ref="A3:D3"/>
    <mergeCell ref="A4:D4"/>
    <mergeCell ref="K4:O4"/>
    <mergeCell ref="P4:T4"/>
    <mergeCell ref="E4:G4"/>
    <mergeCell ref="H4:J4"/>
  </mergeCells>
  <phoneticPr fontId="922"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DK11"/>
  <sheetViews>
    <sheetView workbookViewId="0"/>
  </sheetViews>
  <sheetFormatPr defaultRowHeight="14.25" x14ac:dyDescent="0.2"/>
  <cols>
    <col min="1" max="3" width="4.125" customWidth="1"/>
    <col min="4" max="4" width="47.875" customWidth="1"/>
    <col min="5" max="5" width="24.5" customWidth="1"/>
    <col min="6" max="11" width="20.375" customWidth="1"/>
    <col min="12" max="12" width="20" customWidth="1"/>
    <col min="13" max="13" width="20.375" customWidth="1"/>
    <col min="14" max="14" width="17.375" customWidth="1"/>
    <col min="15" max="59" width="20.375" customWidth="1"/>
    <col min="60" max="60" width="19.75" customWidth="1"/>
    <col min="61" max="71" width="20.375" customWidth="1"/>
    <col min="72" max="72" width="20" customWidth="1"/>
    <col min="73" max="84" width="20.375" customWidth="1"/>
    <col min="85" max="85" width="19.375" customWidth="1"/>
    <col min="86" max="88" width="20.375" customWidth="1"/>
    <col min="89" max="89" width="18.375" customWidth="1"/>
    <col min="90" max="96" width="20.375" customWidth="1"/>
    <col min="97" max="97" width="21.875" customWidth="1"/>
    <col min="98" max="100" width="20.375" customWidth="1"/>
    <col min="101" max="101" width="19.125" customWidth="1"/>
    <col min="102" max="104" width="20.375" customWidth="1"/>
    <col min="105" max="106" width="20.875" customWidth="1"/>
    <col min="107" max="107" width="25" customWidth="1"/>
    <col min="108" max="108" width="22.125" customWidth="1"/>
    <col min="109" max="110" width="20.375" customWidth="1"/>
    <col min="111" max="111" width="22" customWidth="1"/>
    <col min="112" max="113" width="21.625" customWidth="1"/>
    <col min="114" max="115" width="21.75" customWidth="1"/>
  </cols>
  <sheetData>
    <row r="1" spans="1:115" ht="27" x14ac:dyDescent="0.2">
      <c r="A1" s="868" t="s">
        <v>573</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278" t="s">
        <v>574</v>
      </c>
    </row>
    <row r="3" spans="1:115" x14ac:dyDescent="0.2">
      <c r="A3" s="869" t="s">
        <v>113</v>
      </c>
      <c r="B3" s="615"/>
      <c r="C3" s="615"/>
      <c r="D3" s="615"/>
      <c r="BF3" s="279" t="s">
        <v>114</v>
      </c>
      <c r="DK3" s="280" t="s">
        <v>115</v>
      </c>
    </row>
    <row r="4" spans="1:115" x14ac:dyDescent="0.2">
      <c r="A4" s="870" t="s">
        <v>262</v>
      </c>
      <c r="B4" s="871"/>
      <c r="C4" s="871"/>
      <c r="D4" s="871"/>
      <c r="E4" s="262"/>
      <c r="F4" s="871" t="s">
        <v>120</v>
      </c>
      <c r="G4" s="871"/>
      <c r="H4" s="871"/>
      <c r="I4" s="871"/>
      <c r="J4" s="871"/>
      <c r="K4" s="871"/>
      <c r="L4" s="871"/>
      <c r="M4" s="871"/>
      <c r="N4" s="871"/>
      <c r="O4" s="871"/>
      <c r="P4" s="871"/>
      <c r="Q4" s="871"/>
      <c r="R4" s="871"/>
      <c r="S4" s="871"/>
      <c r="T4" s="871" t="s">
        <v>438</v>
      </c>
      <c r="U4" s="871"/>
      <c r="V4" s="871"/>
      <c r="W4" s="871"/>
      <c r="X4" s="871"/>
      <c r="Y4" s="871"/>
      <c r="Z4" s="871"/>
      <c r="AA4" s="871"/>
      <c r="AB4" s="871"/>
      <c r="AC4" s="871"/>
      <c r="AD4" s="871"/>
      <c r="AE4" s="871"/>
      <c r="AF4" s="871"/>
      <c r="AG4" s="871"/>
      <c r="AH4" s="871"/>
      <c r="AI4" s="871"/>
      <c r="AJ4" s="871"/>
      <c r="AK4" s="871"/>
      <c r="AL4" s="871"/>
      <c r="AM4" s="871"/>
      <c r="AN4" s="871"/>
      <c r="AO4" s="871"/>
      <c r="AP4" s="871"/>
      <c r="AQ4" s="871"/>
      <c r="AR4" s="871"/>
      <c r="AS4" s="871"/>
      <c r="AT4" s="871"/>
      <c r="AU4" s="871"/>
      <c r="AV4" s="871" t="s">
        <v>439</v>
      </c>
      <c r="AW4" s="871"/>
      <c r="AX4" s="871"/>
      <c r="AY4" s="871"/>
      <c r="AZ4" s="871"/>
      <c r="BA4" s="871"/>
      <c r="BB4" s="871"/>
      <c r="BC4" s="871"/>
      <c r="BD4" s="871"/>
      <c r="BE4" s="871"/>
      <c r="BF4" s="871"/>
      <c r="BG4" s="871"/>
      <c r="BH4" s="871"/>
      <c r="BI4" s="871" t="s">
        <v>440</v>
      </c>
      <c r="BJ4" s="871"/>
      <c r="BK4" s="871"/>
      <c r="BL4" s="871"/>
      <c r="BM4" s="871"/>
      <c r="BN4" s="871" t="s">
        <v>441</v>
      </c>
      <c r="BO4" s="871"/>
      <c r="BP4" s="871"/>
      <c r="BQ4" s="871"/>
      <c r="BR4" s="871"/>
      <c r="BS4" s="871"/>
      <c r="BT4" s="871"/>
      <c r="BU4" s="871"/>
      <c r="BV4" s="871"/>
      <c r="BW4" s="871"/>
      <c r="BX4" s="871"/>
      <c r="BY4" s="871"/>
      <c r="BZ4" s="871"/>
      <c r="CA4" s="871" t="s">
        <v>442</v>
      </c>
      <c r="CB4" s="871"/>
      <c r="CC4" s="871"/>
      <c r="CD4" s="871"/>
      <c r="CE4" s="871"/>
      <c r="CF4" s="871"/>
      <c r="CG4" s="871"/>
      <c r="CH4" s="871"/>
      <c r="CI4" s="871"/>
      <c r="CJ4" s="871"/>
      <c r="CK4" s="871"/>
      <c r="CL4" s="871"/>
      <c r="CM4" s="871"/>
      <c r="CN4" s="871"/>
      <c r="CO4" s="871"/>
      <c r="CP4" s="871"/>
      <c r="CQ4" s="871"/>
      <c r="CR4" s="871" t="s">
        <v>443</v>
      </c>
      <c r="CS4" s="871"/>
      <c r="CT4" s="871"/>
      <c r="CU4" s="871" t="s">
        <v>444</v>
      </c>
      <c r="CV4" s="871"/>
      <c r="CW4" s="871"/>
      <c r="CX4" s="871"/>
      <c r="CY4" s="871"/>
      <c r="CZ4" s="871"/>
      <c r="DA4" s="874"/>
      <c r="DB4" s="871" t="s">
        <v>445</v>
      </c>
      <c r="DC4" s="871"/>
      <c r="DD4" s="871"/>
      <c r="DE4" s="872"/>
      <c r="DF4" s="871" t="s">
        <v>387</v>
      </c>
      <c r="DG4" s="871"/>
      <c r="DH4" s="871"/>
      <c r="DI4" s="873"/>
      <c r="DJ4" s="873"/>
      <c r="DK4" s="871"/>
    </row>
    <row r="5" spans="1:115" x14ac:dyDescent="0.2">
      <c r="A5" s="875" t="s">
        <v>302</v>
      </c>
      <c r="B5" s="876"/>
      <c r="C5" s="876"/>
      <c r="D5" s="876" t="s">
        <v>303</v>
      </c>
      <c r="E5" s="876" t="s">
        <v>304</v>
      </c>
      <c r="F5" s="876" t="s">
        <v>117</v>
      </c>
      <c r="G5" s="876" t="s">
        <v>446</v>
      </c>
      <c r="H5" s="876" t="s">
        <v>447</v>
      </c>
      <c r="I5" s="876" t="s">
        <v>448</v>
      </c>
      <c r="J5" s="876" t="s">
        <v>449</v>
      </c>
      <c r="K5" s="876" t="s">
        <v>450</v>
      </c>
      <c r="L5" s="876" t="s">
        <v>451</v>
      </c>
      <c r="M5" s="876" t="s">
        <v>452</v>
      </c>
      <c r="N5" s="876" t="s">
        <v>453</v>
      </c>
      <c r="O5" s="876" t="s">
        <v>454</v>
      </c>
      <c r="P5" s="876" t="s">
        <v>455</v>
      </c>
      <c r="Q5" s="876" t="s">
        <v>379</v>
      </c>
      <c r="R5" s="876" t="s">
        <v>456</v>
      </c>
      <c r="S5" s="876" t="s">
        <v>457</v>
      </c>
      <c r="T5" s="876" t="s">
        <v>117</v>
      </c>
      <c r="U5" s="876" t="s">
        <v>458</v>
      </c>
      <c r="V5" s="876" t="s">
        <v>459</v>
      </c>
      <c r="W5" s="876" t="s">
        <v>460</v>
      </c>
      <c r="X5" s="876" t="s">
        <v>461</v>
      </c>
      <c r="Y5" s="876" t="s">
        <v>462</v>
      </c>
      <c r="Z5" s="876" t="s">
        <v>463</v>
      </c>
      <c r="AA5" s="876" t="s">
        <v>464</v>
      </c>
      <c r="AB5" s="876" t="s">
        <v>465</v>
      </c>
      <c r="AC5" s="876" t="s">
        <v>466</v>
      </c>
      <c r="AD5" s="876" t="s">
        <v>467</v>
      </c>
      <c r="AE5" s="876" t="s">
        <v>468</v>
      </c>
      <c r="AF5" s="876" t="s">
        <v>469</v>
      </c>
      <c r="AG5" s="876" t="s">
        <v>470</v>
      </c>
      <c r="AH5" s="876" t="s">
        <v>471</v>
      </c>
      <c r="AI5" s="876" t="s">
        <v>472</v>
      </c>
      <c r="AJ5" s="876" t="s">
        <v>473</v>
      </c>
      <c r="AK5" s="876" t="s">
        <v>474</v>
      </c>
      <c r="AL5" s="876" t="s">
        <v>475</v>
      </c>
      <c r="AM5" s="876" t="s">
        <v>476</v>
      </c>
      <c r="AN5" s="876" t="s">
        <v>477</v>
      </c>
      <c r="AO5" s="876" t="s">
        <v>478</v>
      </c>
      <c r="AP5" s="876" t="s">
        <v>479</v>
      </c>
      <c r="AQ5" s="876" t="s">
        <v>480</v>
      </c>
      <c r="AR5" s="876" t="s">
        <v>481</v>
      </c>
      <c r="AS5" s="876" t="s">
        <v>482</v>
      </c>
      <c r="AT5" s="876" t="s">
        <v>483</v>
      </c>
      <c r="AU5" s="876" t="s">
        <v>484</v>
      </c>
      <c r="AV5" s="876" t="s">
        <v>117</v>
      </c>
      <c r="AW5" s="876" t="s">
        <v>485</v>
      </c>
      <c r="AX5" s="876" t="s">
        <v>486</v>
      </c>
      <c r="AY5" s="876" t="s">
        <v>487</v>
      </c>
      <c r="AZ5" s="876" t="s">
        <v>488</v>
      </c>
      <c r="BA5" s="876" t="s">
        <v>489</v>
      </c>
      <c r="BB5" s="876" t="s">
        <v>490</v>
      </c>
      <c r="BC5" s="876" t="s">
        <v>491</v>
      </c>
      <c r="BD5" s="876" t="s">
        <v>492</v>
      </c>
      <c r="BE5" s="876" t="s">
        <v>493</v>
      </c>
      <c r="BF5" s="876" t="s">
        <v>494</v>
      </c>
      <c r="BG5" s="876" t="s">
        <v>495</v>
      </c>
      <c r="BH5" s="876" t="s">
        <v>496</v>
      </c>
      <c r="BI5" s="876" t="s">
        <v>117</v>
      </c>
      <c r="BJ5" s="876" t="s">
        <v>497</v>
      </c>
      <c r="BK5" s="876" t="s">
        <v>498</v>
      </c>
      <c r="BL5" s="876" t="s">
        <v>499</v>
      </c>
      <c r="BM5" s="876" t="s">
        <v>500</v>
      </c>
      <c r="BN5" s="876" t="s">
        <v>117</v>
      </c>
      <c r="BO5" s="876" t="s">
        <v>501</v>
      </c>
      <c r="BP5" s="876" t="s">
        <v>502</v>
      </c>
      <c r="BQ5" s="876" t="s">
        <v>503</v>
      </c>
      <c r="BR5" s="876" t="s">
        <v>504</v>
      </c>
      <c r="BS5" s="876" t="s">
        <v>505</v>
      </c>
      <c r="BT5" s="876" t="s">
        <v>506</v>
      </c>
      <c r="BU5" s="876" t="s">
        <v>507</v>
      </c>
      <c r="BV5" s="876" t="s">
        <v>508</v>
      </c>
      <c r="BW5" s="876" t="s">
        <v>509</v>
      </c>
      <c r="BX5" s="876" t="s">
        <v>510</v>
      </c>
      <c r="BY5" s="876" t="s">
        <v>511</v>
      </c>
      <c r="BZ5" s="876" t="s">
        <v>512</v>
      </c>
      <c r="CA5" s="876" t="s">
        <v>117</v>
      </c>
      <c r="CB5" s="876" t="s">
        <v>501</v>
      </c>
      <c r="CC5" s="876" t="s">
        <v>502</v>
      </c>
      <c r="CD5" s="876" t="s">
        <v>503</v>
      </c>
      <c r="CE5" s="876" t="s">
        <v>504</v>
      </c>
      <c r="CF5" s="876" t="s">
        <v>505</v>
      </c>
      <c r="CG5" s="876" t="s">
        <v>506</v>
      </c>
      <c r="CH5" s="876" t="s">
        <v>507</v>
      </c>
      <c r="CI5" s="876" t="s">
        <v>513</v>
      </c>
      <c r="CJ5" s="876" t="s">
        <v>514</v>
      </c>
      <c r="CK5" s="876" t="s">
        <v>515</v>
      </c>
      <c r="CL5" s="876" t="s">
        <v>516</v>
      </c>
      <c r="CM5" s="876" t="s">
        <v>508</v>
      </c>
      <c r="CN5" s="876" t="s">
        <v>509</v>
      </c>
      <c r="CO5" s="876" t="s">
        <v>510</v>
      </c>
      <c r="CP5" s="876" t="s">
        <v>511</v>
      </c>
      <c r="CQ5" s="876" t="s">
        <v>517</v>
      </c>
      <c r="CR5" s="876" t="s">
        <v>117</v>
      </c>
      <c r="CS5" s="876" t="s">
        <v>518</v>
      </c>
      <c r="CT5" s="876" t="s">
        <v>519</v>
      </c>
      <c r="CU5" s="876" t="s">
        <v>117</v>
      </c>
      <c r="CV5" s="876" t="s">
        <v>520</v>
      </c>
      <c r="CW5" s="876" t="s">
        <v>521</v>
      </c>
      <c r="CX5" s="876" t="s">
        <v>522</v>
      </c>
      <c r="CY5" s="876" t="s">
        <v>523</v>
      </c>
      <c r="CZ5" s="876" t="s">
        <v>524</v>
      </c>
      <c r="DA5" s="877" t="s">
        <v>519</v>
      </c>
      <c r="DB5" s="876" t="s">
        <v>117</v>
      </c>
      <c r="DC5" s="876" t="s">
        <v>525</v>
      </c>
      <c r="DD5" s="876" t="s">
        <v>526</v>
      </c>
      <c r="DE5" s="878" t="s">
        <v>527</v>
      </c>
      <c r="DF5" s="876" t="s">
        <v>117</v>
      </c>
      <c r="DG5" s="876" t="s">
        <v>528</v>
      </c>
      <c r="DH5" s="876" t="s">
        <v>529</v>
      </c>
      <c r="DI5" s="879" t="s">
        <v>530</v>
      </c>
      <c r="DJ5" s="879" t="s">
        <v>531</v>
      </c>
      <c r="DK5" s="876" t="s">
        <v>387</v>
      </c>
    </row>
    <row r="6" spans="1:115" x14ac:dyDescent="0.2">
      <c r="A6" s="875"/>
      <c r="B6" s="876"/>
      <c r="C6" s="876"/>
      <c r="D6" s="876"/>
      <c r="E6" s="876"/>
      <c r="F6" s="876"/>
      <c r="G6" s="876"/>
      <c r="H6" s="876"/>
      <c r="I6" s="876"/>
      <c r="J6" s="876"/>
      <c r="K6" s="876"/>
      <c r="L6" s="876"/>
      <c r="M6" s="876"/>
      <c r="N6" s="876"/>
      <c r="O6" s="876"/>
      <c r="P6" s="876"/>
      <c r="Q6" s="876"/>
      <c r="R6" s="876"/>
      <c r="S6" s="876"/>
      <c r="T6" s="876"/>
      <c r="U6" s="876"/>
      <c r="V6" s="876"/>
      <c r="W6" s="876"/>
      <c r="X6" s="876"/>
      <c r="Y6" s="876"/>
      <c r="Z6" s="876"/>
      <c r="AA6" s="876"/>
      <c r="AB6" s="876"/>
      <c r="AC6" s="876"/>
      <c r="AD6" s="876"/>
      <c r="AE6" s="876"/>
      <c r="AF6" s="876"/>
      <c r="AG6" s="876"/>
      <c r="AH6" s="876"/>
      <c r="AI6" s="876"/>
      <c r="AJ6" s="876"/>
      <c r="AK6" s="876"/>
      <c r="AL6" s="876"/>
      <c r="AM6" s="876"/>
      <c r="AN6" s="876"/>
      <c r="AO6" s="876"/>
      <c r="AP6" s="876"/>
      <c r="AQ6" s="876"/>
      <c r="AR6" s="876"/>
      <c r="AS6" s="876"/>
      <c r="AT6" s="876"/>
      <c r="AU6" s="876"/>
      <c r="AV6" s="876"/>
      <c r="AW6" s="876"/>
      <c r="AX6" s="876"/>
      <c r="AY6" s="876"/>
      <c r="AZ6" s="876"/>
      <c r="BA6" s="876"/>
      <c r="BB6" s="876"/>
      <c r="BC6" s="876"/>
      <c r="BD6" s="876"/>
      <c r="BE6" s="876"/>
      <c r="BF6" s="876"/>
      <c r="BG6" s="876"/>
      <c r="BH6" s="876"/>
      <c r="BI6" s="876"/>
      <c r="BJ6" s="876"/>
      <c r="BK6" s="876"/>
      <c r="BL6" s="876"/>
      <c r="BM6" s="876"/>
      <c r="BN6" s="876"/>
      <c r="BO6" s="876"/>
      <c r="BP6" s="876"/>
      <c r="BQ6" s="876"/>
      <c r="BR6" s="876"/>
      <c r="BS6" s="876"/>
      <c r="BT6" s="876"/>
      <c r="BU6" s="876"/>
      <c r="BV6" s="876"/>
      <c r="BW6" s="876"/>
      <c r="BX6" s="876"/>
      <c r="BY6" s="876"/>
      <c r="BZ6" s="876"/>
      <c r="CA6" s="876"/>
      <c r="CB6" s="876"/>
      <c r="CC6" s="876"/>
      <c r="CD6" s="876"/>
      <c r="CE6" s="876"/>
      <c r="CF6" s="876"/>
      <c r="CG6" s="876"/>
      <c r="CH6" s="876"/>
      <c r="CI6" s="876"/>
      <c r="CJ6" s="876"/>
      <c r="CK6" s="876"/>
      <c r="CL6" s="876"/>
      <c r="CM6" s="876"/>
      <c r="CN6" s="876"/>
      <c r="CO6" s="876"/>
      <c r="CP6" s="876"/>
      <c r="CQ6" s="876"/>
      <c r="CR6" s="876"/>
      <c r="CS6" s="876"/>
      <c r="CT6" s="876"/>
      <c r="CU6" s="876"/>
      <c r="CV6" s="876"/>
      <c r="CW6" s="876"/>
      <c r="CX6" s="876"/>
      <c r="CY6" s="876"/>
      <c r="CZ6" s="876"/>
      <c r="DA6" s="877"/>
      <c r="DB6" s="876"/>
      <c r="DC6" s="876"/>
      <c r="DD6" s="876"/>
      <c r="DE6" s="878"/>
      <c r="DF6" s="876"/>
      <c r="DG6" s="876"/>
      <c r="DH6" s="876"/>
      <c r="DI6" s="879"/>
      <c r="DJ6" s="879"/>
      <c r="DK6" s="876"/>
    </row>
    <row r="7" spans="1:115" x14ac:dyDescent="0.2">
      <c r="A7" s="875"/>
      <c r="B7" s="876"/>
      <c r="C7" s="876"/>
      <c r="D7" s="876"/>
      <c r="E7" s="876"/>
      <c r="F7" s="876"/>
      <c r="G7" s="876"/>
      <c r="H7" s="876"/>
      <c r="I7" s="876"/>
      <c r="J7" s="876"/>
      <c r="K7" s="876"/>
      <c r="L7" s="876"/>
      <c r="M7" s="876"/>
      <c r="N7" s="876"/>
      <c r="O7" s="876"/>
      <c r="P7" s="876"/>
      <c r="Q7" s="876"/>
      <c r="R7" s="876"/>
      <c r="S7" s="876"/>
      <c r="T7" s="876"/>
      <c r="U7" s="876"/>
      <c r="V7" s="876"/>
      <c r="W7" s="876"/>
      <c r="X7" s="876"/>
      <c r="Y7" s="876"/>
      <c r="Z7" s="876"/>
      <c r="AA7" s="876"/>
      <c r="AB7" s="876"/>
      <c r="AC7" s="876"/>
      <c r="AD7" s="876"/>
      <c r="AE7" s="876"/>
      <c r="AF7" s="876"/>
      <c r="AG7" s="876"/>
      <c r="AH7" s="876"/>
      <c r="AI7" s="876"/>
      <c r="AJ7" s="876"/>
      <c r="AK7" s="876"/>
      <c r="AL7" s="876"/>
      <c r="AM7" s="876"/>
      <c r="AN7" s="876"/>
      <c r="AO7" s="876"/>
      <c r="AP7" s="876"/>
      <c r="AQ7" s="876"/>
      <c r="AR7" s="876"/>
      <c r="AS7" s="876"/>
      <c r="AT7" s="876"/>
      <c r="AU7" s="876"/>
      <c r="AV7" s="876"/>
      <c r="AW7" s="876"/>
      <c r="AX7" s="876"/>
      <c r="AY7" s="876"/>
      <c r="AZ7" s="876"/>
      <c r="BA7" s="876"/>
      <c r="BB7" s="876"/>
      <c r="BC7" s="876"/>
      <c r="BD7" s="876"/>
      <c r="BE7" s="876"/>
      <c r="BF7" s="876"/>
      <c r="BG7" s="876"/>
      <c r="BH7" s="876"/>
      <c r="BI7" s="876"/>
      <c r="BJ7" s="876"/>
      <c r="BK7" s="876"/>
      <c r="BL7" s="876"/>
      <c r="BM7" s="876"/>
      <c r="BN7" s="876"/>
      <c r="BO7" s="876"/>
      <c r="BP7" s="876"/>
      <c r="BQ7" s="876"/>
      <c r="BR7" s="876"/>
      <c r="BS7" s="876"/>
      <c r="BT7" s="876"/>
      <c r="BU7" s="876"/>
      <c r="BV7" s="876"/>
      <c r="BW7" s="876"/>
      <c r="BX7" s="876"/>
      <c r="BY7" s="876"/>
      <c r="BZ7" s="876"/>
      <c r="CA7" s="876"/>
      <c r="CB7" s="876"/>
      <c r="CC7" s="876"/>
      <c r="CD7" s="876"/>
      <c r="CE7" s="876"/>
      <c r="CF7" s="876"/>
      <c r="CG7" s="876"/>
      <c r="CH7" s="876"/>
      <c r="CI7" s="876"/>
      <c r="CJ7" s="876"/>
      <c r="CK7" s="876"/>
      <c r="CL7" s="876"/>
      <c r="CM7" s="876"/>
      <c r="CN7" s="876"/>
      <c r="CO7" s="876"/>
      <c r="CP7" s="876"/>
      <c r="CQ7" s="876"/>
      <c r="CR7" s="876"/>
      <c r="CS7" s="876"/>
      <c r="CT7" s="876"/>
      <c r="CU7" s="876"/>
      <c r="CV7" s="876"/>
      <c r="CW7" s="876"/>
      <c r="CX7" s="876"/>
      <c r="CY7" s="876"/>
      <c r="CZ7" s="876"/>
      <c r="DA7" s="877"/>
      <c r="DB7" s="876"/>
      <c r="DC7" s="876"/>
      <c r="DD7" s="876"/>
      <c r="DE7" s="878"/>
      <c r="DF7" s="876"/>
      <c r="DG7" s="876"/>
      <c r="DH7" s="876"/>
      <c r="DI7" s="879"/>
      <c r="DJ7" s="879"/>
      <c r="DK7" s="876"/>
    </row>
    <row r="8" spans="1:115" x14ac:dyDescent="0.2">
      <c r="A8" s="875" t="s">
        <v>314</v>
      </c>
      <c r="B8" s="876" t="s">
        <v>315</v>
      </c>
      <c r="C8" s="876" t="s">
        <v>316</v>
      </c>
      <c r="D8" s="263" t="s">
        <v>119</v>
      </c>
      <c r="E8" s="263" t="s">
        <v>64</v>
      </c>
      <c r="F8" s="263" t="s">
        <v>65</v>
      </c>
      <c r="G8" s="263" t="s">
        <v>66</v>
      </c>
      <c r="H8" s="263" t="s">
        <v>72</v>
      </c>
      <c r="I8" s="263" t="s">
        <v>74</v>
      </c>
      <c r="J8" s="263" t="s">
        <v>76</v>
      </c>
      <c r="K8" s="263" t="s">
        <v>78</v>
      </c>
      <c r="L8" s="263" t="s">
        <v>80</v>
      </c>
      <c r="M8" s="263" t="s">
        <v>82</v>
      </c>
      <c r="N8" s="263" t="s">
        <v>84</v>
      </c>
      <c r="O8" s="263" t="s">
        <v>86</v>
      </c>
      <c r="P8" s="263" t="s">
        <v>88</v>
      </c>
      <c r="Q8" s="263" t="s">
        <v>90</v>
      </c>
      <c r="R8" s="263" t="s">
        <v>92</v>
      </c>
      <c r="S8" s="263" t="s">
        <v>94</v>
      </c>
      <c r="T8" s="263" t="s">
        <v>96</v>
      </c>
      <c r="U8" s="263" t="s">
        <v>98</v>
      </c>
      <c r="V8" s="263" t="s">
        <v>100</v>
      </c>
      <c r="W8" s="263" t="s">
        <v>102</v>
      </c>
      <c r="X8" s="263" t="s">
        <v>104</v>
      </c>
      <c r="Y8" s="263" t="s">
        <v>106</v>
      </c>
      <c r="Z8" s="263" t="s">
        <v>222</v>
      </c>
      <c r="AA8" s="263" t="s">
        <v>226</v>
      </c>
      <c r="AB8" s="263" t="s">
        <v>230</v>
      </c>
      <c r="AC8" s="263" t="s">
        <v>234</v>
      </c>
      <c r="AD8" s="263" t="s">
        <v>238</v>
      </c>
      <c r="AE8" s="263" t="s">
        <v>243</v>
      </c>
      <c r="AF8" s="263" t="s">
        <v>247</v>
      </c>
      <c r="AG8" s="263" t="s">
        <v>251</v>
      </c>
      <c r="AH8" s="263" t="s">
        <v>254</v>
      </c>
      <c r="AI8" s="263" t="s">
        <v>257</v>
      </c>
      <c r="AJ8" s="263" t="s">
        <v>134</v>
      </c>
      <c r="AK8" s="263" t="s">
        <v>139</v>
      </c>
      <c r="AL8" s="263" t="s">
        <v>144</v>
      </c>
      <c r="AM8" s="263" t="s">
        <v>149</v>
      </c>
      <c r="AN8" s="263" t="s">
        <v>154</v>
      </c>
      <c r="AO8" s="263" t="s">
        <v>159</v>
      </c>
      <c r="AP8" s="263" t="s">
        <v>164</v>
      </c>
      <c r="AQ8" s="263" t="s">
        <v>169</v>
      </c>
      <c r="AR8" s="263" t="s">
        <v>173</v>
      </c>
      <c r="AS8" s="263" t="s">
        <v>176</v>
      </c>
      <c r="AT8" s="263" t="s">
        <v>179</v>
      </c>
      <c r="AU8" s="263" t="s">
        <v>183</v>
      </c>
      <c r="AV8" s="263" t="s">
        <v>187</v>
      </c>
      <c r="AW8" s="263" t="s">
        <v>191</v>
      </c>
      <c r="AX8" s="263" t="s">
        <v>195</v>
      </c>
      <c r="AY8" s="263" t="s">
        <v>199</v>
      </c>
      <c r="AZ8" s="263" t="s">
        <v>203</v>
      </c>
      <c r="BA8" s="263" t="s">
        <v>207</v>
      </c>
      <c r="BB8" s="263" t="s">
        <v>211</v>
      </c>
      <c r="BC8" s="263" t="s">
        <v>215</v>
      </c>
      <c r="BD8" s="263" t="s">
        <v>219</v>
      </c>
      <c r="BE8" s="263" t="s">
        <v>224</v>
      </c>
      <c r="BF8" s="263" t="s">
        <v>228</v>
      </c>
      <c r="BG8" s="263" t="s">
        <v>232</v>
      </c>
      <c r="BH8" s="263" t="s">
        <v>236</v>
      </c>
      <c r="BI8" s="263" t="s">
        <v>240</v>
      </c>
      <c r="BJ8" s="263" t="s">
        <v>136</v>
      </c>
      <c r="BK8" s="263" t="s">
        <v>141</v>
      </c>
      <c r="BL8" s="263" t="s">
        <v>146</v>
      </c>
      <c r="BM8" s="263" t="s">
        <v>151</v>
      </c>
      <c r="BN8" s="263" t="s">
        <v>156</v>
      </c>
      <c r="BO8" s="263" t="s">
        <v>161</v>
      </c>
      <c r="BP8" s="263" t="s">
        <v>166</v>
      </c>
      <c r="BQ8" s="263" t="s">
        <v>171</v>
      </c>
      <c r="BR8" s="263" t="s">
        <v>174</v>
      </c>
      <c r="BS8" s="263" t="s">
        <v>177</v>
      </c>
      <c r="BT8" s="263" t="s">
        <v>181</v>
      </c>
      <c r="BU8" s="263" t="s">
        <v>185</v>
      </c>
      <c r="BV8" s="263" t="s">
        <v>189</v>
      </c>
      <c r="BW8" s="263" t="s">
        <v>193</v>
      </c>
      <c r="BX8" s="263" t="s">
        <v>197</v>
      </c>
      <c r="BY8" s="263" t="s">
        <v>201</v>
      </c>
      <c r="BZ8" s="263" t="s">
        <v>205</v>
      </c>
      <c r="CA8" s="263" t="s">
        <v>209</v>
      </c>
      <c r="CB8" s="263" t="s">
        <v>213</v>
      </c>
      <c r="CC8" s="263" t="s">
        <v>217</v>
      </c>
      <c r="CD8" s="263" t="s">
        <v>221</v>
      </c>
      <c r="CE8" s="263" t="s">
        <v>225</v>
      </c>
      <c r="CF8" s="263" t="s">
        <v>229</v>
      </c>
      <c r="CG8" s="263" t="s">
        <v>233</v>
      </c>
      <c r="CH8" s="263" t="s">
        <v>237</v>
      </c>
      <c r="CI8" s="263" t="s">
        <v>241</v>
      </c>
      <c r="CJ8" s="263" t="s">
        <v>245</v>
      </c>
      <c r="CK8" s="263" t="s">
        <v>249</v>
      </c>
      <c r="CL8" s="263" t="s">
        <v>253</v>
      </c>
      <c r="CM8" s="263" t="s">
        <v>255</v>
      </c>
      <c r="CN8" s="263" t="s">
        <v>258</v>
      </c>
      <c r="CO8" s="263" t="s">
        <v>276</v>
      </c>
      <c r="CP8" s="263" t="s">
        <v>277</v>
      </c>
      <c r="CQ8" s="263" t="s">
        <v>532</v>
      </c>
      <c r="CR8" s="263" t="s">
        <v>533</v>
      </c>
      <c r="CS8" s="263" t="s">
        <v>534</v>
      </c>
      <c r="CT8" s="263" t="s">
        <v>535</v>
      </c>
      <c r="CU8" s="263" t="s">
        <v>536</v>
      </c>
      <c r="CV8" s="263" t="s">
        <v>537</v>
      </c>
      <c r="CW8" s="263" t="s">
        <v>538</v>
      </c>
      <c r="CX8" s="263" t="s">
        <v>539</v>
      </c>
      <c r="CY8" s="263" t="s">
        <v>540</v>
      </c>
      <c r="CZ8" s="263" t="s">
        <v>541</v>
      </c>
      <c r="DA8" s="264" t="s">
        <v>542</v>
      </c>
      <c r="DB8" s="263" t="s">
        <v>543</v>
      </c>
      <c r="DC8" s="263" t="s">
        <v>544</v>
      </c>
      <c r="DD8" s="263" t="s">
        <v>545</v>
      </c>
      <c r="DE8" s="266" t="s">
        <v>546</v>
      </c>
      <c r="DF8" s="263" t="s">
        <v>547</v>
      </c>
      <c r="DG8" s="263" t="s">
        <v>548</v>
      </c>
      <c r="DH8" s="263" t="s">
        <v>549</v>
      </c>
      <c r="DI8" s="265" t="s">
        <v>550</v>
      </c>
      <c r="DJ8" s="265" t="s">
        <v>551</v>
      </c>
      <c r="DK8" s="263" t="s">
        <v>552</v>
      </c>
    </row>
    <row r="9" spans="1:115" x14ac:dyDescent="0.2">
      <c r="A9" s="880"/>
      <c r="B9" s="881"/>
      <c r="C9" s="881"/>
      <c r="D9" s="267" t="s">
        <v>304</v>
      </c>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c r="AS9" s="268"/>
      <c r="AT9" s="268"/>
      <c r="AU9" s="268"/>
      <c r="AV9" s="268"/>
      <c r="AW9" s="268"/>
      <c r="AX9" s="268"/>
      <c r="AY9" s="268"/>
      <c r="AZ9" s="268"/>
      <c r="BA9" s="268"/>
      <c r="BB9" s="268"/>
      <c r="BC9" s="268"/>
      <c r="BD9" s="268"/>
      <c r="BE9" s="268"/>
      <c r="BF9" s="268"/>
      <c r="BG9" s="268"/>
      <c r="BH9" s="268"/>
      <c r="BI9" s="268"/>
      <c r="BJ9" s="268"/>
      <c r="BK9" s="268"/>
      <c r="BL9" s="268"/>
      <c r="BM9" s="268"/>
      <c r="BN9" s="269"/>
      <c r="BO9" s="269"/>
      <c r="BP9" s="269"/>
      <c r="BQ9" s="269"/>
      <c r="BR9" s="269"/>
      <c r="BS9" s="269"/>
      <c r="BT9" s="269"/>
      <c r="BU9" s="269"/>
      <c r="BV9" s="269"/>
      <c r="BW9" s="269"/>
      <c r="BX9" s="269"/>
      <c r="BY9" s="269"/>
      <c r="BZ9" s="269"/>
      <c r="CA9" s="268"/>
      <c r="CB9" s="268"/>
      <c r="CC9" s="268"/>
      <c r="CD9" s="268"/>
      <c r="CE9" s="268"/>
      <c r="CF9" s="268"/>
      <c r="CG9" s="268"/>
      <c r="CH9" s="268"/>
      <c r="CI9" s="268"/>
      <c r="CJ9" s="268"/>
      <c r="CK9" s="268"/>
      <c r="CL9" s="268"/>
      <c r="CM9" s="268"/>
      <c r="CN9" s="268"/>
      <c r="CO9" s="268"/>
      <c r="CP9" s="268"/>
      <c r="CQ9" s="268"/>
      <c r="CR9" s="269"/>
      <c r="CS9" s="269"/>
      <c r="CT9" s="269"/>
      <c r="CU9" s="268"/>
      <c r="CV9" s="268"/>
      <c r="CW9" s="268"/>
      <c r="CX9" s="268"/>
      <c r="CY9" s="268"/>
      <c r="CZ9" s="268"/>
      <c r="DA9" s="269"/>
      <c r="DB9" s="268"/>
      <c r="DC9" s="268"/>
      <c r="DD9" s="268"/>
      <c r="DE9" s="270"/>
      <c r="DF9" s="268"/>
      <c r="DG9" s="268"/>
      <c r="DH9" s="268"/>
      <c r="DI9" s="271"/>
      <c r="DJ9" s="271"/>
      <c r="DK9" s="268"/>
    </row>
    <row r="10" spans="1:115" x14ac:dyDescent="0.2">
      <c r="A10" s="882"/>
      <c r="B10" s="883"/>
      <c r="C10" s="883"/>
      <c r="D10" s="272"/>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c r="AT10" s="273"/>
      <c r="AU10" s="273"/>
      <c r="AV10" s="273"/>
      <c r="AW10" s="273"/>
      <c r="AX10" s="273"/>
      <c r="AY10" s="273"/>
      <c r="AZ10" s="273"/>
      <c r="BA10" s="273"/>
      <c r="BB10" s="273"/>
      <c r="BC10" s="273"/>
      <c r="BD10" s="273"/>
      <c r="BE10" s="273"/>
      <c r="BF10" s="273"/>
      <c r="BG10" s="273"/>
      <c r="BH10" s="273"/>
      <c r="BI10" s="273"/>
      <c r="BJ10" s="273"/>
      <c r="BK10" s="273"/>
      <c r="BL10" s="273"/>
      <c r="BM10" s="273"/>
      <c r="BN10" s="274"/>
      <c r="BO10" s="274"/>
      <c r="BP10" s="274"/>
      <c r="BQ10" s="274"/>
      <c r="BR10" s="274"/>
      <c r="BS10" s="274"/>
      <c r="BT10" s="274"/>
      <c r="BU10" s="274"/>
      <c r="BV10" s="274"/>
      <c r="BW10" s="274"/>
      <c r="BX10" s="274"/>
      <c r="BY10" s="274"/>
      <c r="BZ10" s="274"/>
      <c r="CA10" s="273"/>
      <c r="CB10" s="273"/>
      <c r="CC10" s="273"/>
      <c r="CD10" s="273"/>
      <c r="CE10" s="273"/>
      <c r="CF10" s="273"/>
      <c r="CG10" s="273"/>
      <c r="CH10" s="273"/>
      <c r="CI10" s="273"/>
      <c r="CJ10" s="273"/>
      <c r="CK10" s="273"/>
      <c r="CL10" s="273"/>
      <c r="CM10" s="273"/>
      <c r="CN10" s="273"/>
      <c r="CO10" s="273"/>
      <c r="CP10" s="273"/>
      <c r="CQ10" s="273"/>
      <c r="CR10" s="274"/>
      <c r="CS10" s="274"/>
      <c r="CT10" s="274"/>
      <c r="CU10" s="273"/>
      <c r="CV10" s="273"/>
      <c r="CW10" s="273"/>
      <c r="CX10" s="273"/>
      <c r="CY10" s="273"/>
      <c r="CZ10" s="273"/>
      <c r="DA10" s="275"/>
      <c r="DB10" s="273"/>
      <c r="DC10" s="273"/>
      <c r="DD10" s="273"/>
      <c r="DE10" s="276"/>
      <c r="DF10" s="273"/>
      <c r="DG10" s="273"/>
      <c r="DH10" s="273"/>
      <c r="DI10" s="277"/>
      <c r="DJ10" s="277"/>
      <c r="DK10" s="273"/>
    </row>
    <row r="11" spans="1:115" x14ac:dyDescent="0.2">
      <c r="A11" s="884" t="s">
        <v>553</v>
      </c>
      <c r="B11" s="884"/>
      <c r="C11" s="884"/>
      <c r="D11" s="884"/>
      <c r="E11" s="884"/>
      <c r="F11" s="884"/>
      <c r="G11" s="884"/>
      <c r="H11" s="884"/>
      <c r="I11" s="884"/>
      <c r="J11" s="884"/>
      <c r="K11" s="884"/>
      <c r="L11" s="884"/>
      <c r="M11" s="884"/>
      <c r="N11" s="884"/>
      <c r="O11" s="884"/>
      <c r="P11" s="884"/>
      <c r="Q11" s="884"/>
      <c r="R11" s="884"/>
      <c r="S11" s="884"/>
      <c r="T11" s="884"/>
      <c r="U11" s="884"/>
      <c r="V11" s="884"/>
      <c r="W11" s="884"/>
      <c r="X11" s="884"/>
      <c r="Y11" s="884"/>
      <c r="Z11" s="884"/>
      <c r="AA11" s="884"/>
      <c r="AB11" s="884"/>
      <c r="AC11" s="884"/>
      <c r="AD11" s="884"/>
      <c r="AE11" s="884"/>
      <c r="AF11" s="884"/>
      <c r="AG11" s="884"/>
      <c r="AH11" s="884"/>
      <c r="AI11" s="884"/>
      <c r="AJ11" s="884"/>
      <c r="AK11" s="884"/>
      <c r="AL11" s="884"/>
      <c r="AM11" s="884"/>
      <c r="AN11" s="884"/>
      <c r="AO11" s="884"/>
      <c r="AP11" s="884"/>
      <c r="AQ11" s="884"/>
      <c r="AR11" s="884"/>
      <c r="AS11" s="884"/>
      <c r="AT11" s="884"/>
      <c r="AU11" s="884"/>
      <c r="AV11" s="884"/>
      <c r="AW11" s="884"/>
      <c r="AX11" s="884"/>
      <c r="AY11" s="884"/>
      <c r="AZ11" s="884"/>
      <c r="BA11" s="884"/>
      <c r="BB11" s="884"/>
      <c r="BC11" s="884"/>
      <c r="BD11" s="884"/>
      <c r="BE11" s="884"/>
      <c r="BF11" s="884"/>
      <c r="BG11" s="884"/>
      <c r="BH11" s="884"/>
      <c r="BI11" s="884"/>
      <c r="BJ11" s="884"/>
      <c r="BK11" s="884"/>
      <c r="BL11" s="884"/>
      <c r="BM11" s="884"/>
      <c r="BN11" s="884"/>
      <c r="BO11" s="884"/>
      <c r="BP11" s="884"/>
      <c r="BQ11" s="884"/>
      <c r="BR11" s="884"/>
      <c r="BS11" s="884"/>
      <c r="BT11" s="884"/>
      <c r="BU11" s="884"/>
      <c r="BV11" s="884"/>
      <c r="BW11" s="884"/>
      <c r="BX11" s="884"/>
      <c r="BY11" s="884"/>
      <c r="BZ11" s="884"/>
      <c r="CA11" s="884"/>
      <c r="CB11" s="884"/>
      <c r="CC11" s="884"/>
      <c r="CD11" s="884"/>
      <c r="CE11" s="884"/>
      <c r="CF11" s="884"/>
      <c r="CG11" s="884"/>
      <c r="CH11" s="884"/>
      <c r="CI11" s="884"/>
      <c r="CJ11" s="884"/>
      <c r="CK11" s="884"/>
      <c r="CL11" s="884"/>
      <c r="CM11" s="884"/>
      <c r="CN11" s="884"/>
      <c r="CO11" s="884"/>
      <c r="CP11" s="884"/>
      <c r="CQ11" s="884"/>
      <c r="CR11" s="884"/>
      <c r="CS11" s="884"/>
      <c r="CT11" s="884"/>
      <c r="CU11" s="884"/>
      <c r="CV11" s="884"/>
      <c r="CW11" s="884"/>
      <c r="CX11" s="884"/>
      <c r="CY11" s="884"/>
      <c r="CZ11" s="884"/>
      <c r="DA11" s="884"/>
      <c r="DB11" s="884"/>
      <c r="DC11" s="884"/>
      <c r="DD11" s="884"/>
      <c r="DE11" s="884"/>
      <c r="DF11" s="884"/>
      <c r="DG11" s="884"/>
      <c r="DH11" s="884"/>
      <c r="DI11" s="884"/>
      <c r="DJ11" s="884"/>
      <c r="DK11" s="884"/>
    </row>
  </sheetData>
  <mergeCells count="131">
    <mergeCell ref="A8:A9"/>
    <mergeCell ref="B8:B9"/>
    <mergeCell ref="C8:C9"/>
    <mergeCell ref="A10:C10"/>
    <mergeCell ref="A11:DK11"/>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D5:BD7"/>
    <mergeCell ref="BE5:BE7"/>
    <mergeCell ref="BF5:BF7"/>
    <mergeCell ref="BG5:BG7"/>
    <mergeCell ref="BH5:BH7"/>
    <mergeCell ref="AY5:AY7"/>
    <mergeCell ref="AZ5:AZ7"/>
    <mergeCell ref="BA5:BA7"/>
    <mergeCell ref="BB5:BB7"/>
    <mergeCell ref="BC5:BC7"/>
    <mergeCell ref="AU5:AU7"/>
    <mergeCell ref="AV5:AV7"/>
    <mergeCell ref="AW5:AW7"/>
    <mergeCell ref="AX5:AX7"/>
    <mergeCell ref="E5:E7"/>
    <mergeCell ref="F5:F7"/>
    <mergeCell ref="G5:G7"/>
    <mergeCell ref="H5:H7"/>
    <mergeCell ref="I5:I7"/>
    <mergeCell ref="J5:J7"/>
    <mergeCell ref="DJ5:DJ7"/>
    <mergeCell ref="DK5:DK7"/>
    <mergeCell ref="L5:L7"/>
    <mergeCell ref="M5:M7"/>
    <mergeCell ref="N5:N7"/>
    <mergeCell ref="O5:O7"/>
    <mergeCell ref="P5:P7"/>
    <mergeCell ref="Q5:Q7"/>
    <mergeCell ref="R5:R7"/>
    <mergeCell ref="S5:S7"/>
    <mergeCell ref="T5:T7"/>
    <mergeCell ref="U5:U7"/>
    <mergeCell ref="V5:V7"/>
    <mergeCell ref="W5:W7"/>
    <mergeCell ref="X5:X7"/>
    <mergeCell ref="Y5:Y7"/>
    <mergeCell ref="DF5:DF7"/>
    <mergeCell ref="K5:K7"/>
    <mergeCell ref="DG5:DG7"/>
    <mergeCell ref="DH5:DH7"/>
    <mergeCell ref="DI5:DI7"/>
    <mergeCell ref="Z5:Z7"/>
    <mergeCell ref="AA5:AA7"/>
    <mergeCell ref="AB5:AB7"/>
    <mergeCell ref="AC5:AC7"/>
    <mergeCell ref="AD5:AD7"/>
    <mergeCell ref="AE5:AE7"/>
    <mergeCell ref="AF5:AF7"/>
    <mergeCell ref="AG5:AG7"/>
    <mergeCell ref="AH5:AH7"/>
    <mergeCell ref="AI5:AI7"/>
    <mergeCell ref="AJ5:AJ7"/>
    <mergeCell ref="DA5:DA7"/>
    <mergeCell ref="DB5:DB7"/>
    <mergeCell ref="DC5:DC7"/>
    <mergeCell ref="DD5:DD7"/>
    <mergeCell ref="DE5:DE7"/>
    <mergeCell ref="A5:C7"/>
    <mergeCell ref="CW5:CW7"/>
    <mergeCell ref="CX5:CX7"/>
    <mergeCell ref="CY5:CY7"/>
    <mergeCell ref="CZ5:CZ7"/>
    <mergeCell ref="AK5:AK7"/>
    <mergeCell ref="AL5:AL7"/>
    <mergeCell ref="AM5:AM7"/>
    <mergeCell ref="AN5:AN7"/>
    <mergeCell ref="D5:D7"/>
    <mergeCell ref="AO5:AO7"/>
    <mergeCell ref="AP5:AP7"/>
    <mergeCell ref="AQ5:AQ7"/>
    <mergeCell ref="AR5:AR7"/>
    <mergeCell ref="AS5:AS7"/>
    <mergeCell ref="AT5:AT7"/>
    <mergeCell ref="A1:DK1"/>
    <mergeCell ref="A3:D3"/>
    <mergeCell ref="A4:D4"/>
    <mergeCell ref="DB4:DE4"/>
    <mergeCell ref="DF4:DK4"/>
    <mergeCell ref="T4:AU4"/>
    <mergeCell ref="AV4:BH4"/>
    <mergeCell ref="F4:S4"/>
    <mergeCell ref="BI4:BM4"/>
    <mergeCell ref="BN4:BZ4"/>
    <mergeCell ref="CA4:CQ4"/>
    <mergeCell ref="CR4:CT4"/>
    <mergeCell ref="CU4:DA4"/>
  </mergeCells>
  <phoneticPr fontId="922"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DK10"/>
  <sheetViews>
    <sheetView workbookViewId="0"/>
  </sheetViews>
  <sheetFormatPr defaultRowHeight="14.25" x14ac:dyDescent="0.2"/>
  <cols>
    <col min="1" max="3" width="4.375" customWidth="1"/>
    <col min="4" max="4" width="47.75" customWidth="1"/>
    <col min="5" max="5" width="18.875" customWidth="1"/>
    <col min="6" max="11" width="20.375" customWidth="1"/>
    <col min="12" max="12" width="20" customWidth="1"/>
    <col min="13" max="13" width="20.375" customWidth="1"/>
    <col min="14" max="14" width="18.875" customWidth="1"/>
    <col min="15" max="71" width="20.375" customWidth="1"/>
    <col min="72" max="72" width="19.375" customWidth="1"/>
    <col min="73" max="84" width="20.375" customWidth="1"/>
    <col min="85" max="85" width="21" customWidth="1"/>
    <col min="86" max="88" width="20.375" customWidth="1"/>
    <col min="89" max="89" width="19.125" customWidth="1"/>
    <col min="90" max="96" width="20.375" customWidth="1"/>
    <col min="97" max="97" width="22.375" customWidth="1"/>
    <col min="98" max="100" width="20.375" customWidth="1"/>
    <col min="101" max="101" width="18" customWidth="1"/>
    <col min="102" max="105" width="20.375" customWidth="1"/>
    <col min="106" max="106" width="20.875" customWidth="1"/>
    <col min="107" max="107" width="25.875" customWidth="1"/>
    <col min="108" max="108" width="21.5" customWidth="1"/>
    <col min="109" max="110" width="20.375" customWidth="1"/>
    <col min="111" max="111" width="22.375" customWidth="1"/>
    <col min="112" max="113" width="22.125" customWidth="1"/>
    <col min="114" max="115" width="22.25" customWidth="1"/>
  </cols>
  <sheetData>
    <row r="1" spans="1:115" ht="27" x14ac:dyDescent="0.2">
      <c r="A1" s="885" t="s">
        <v>575</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292" t="s">
        <v>576</v>
      </c>
    </row>
    <row r="3" spans="1:115" x14ac:dyDescent="0.2">
      <c r="A3" s="886" t="s">
        <v>113</v>
      </c>
      <c r="B3" s="615"/>
      <c r="C3" s="615"/>
      <c r="D3" s="615"/>
      <c r="BF3" s="293" t="s">
        <v>114</v>
      </c>
      <c r="DK3" s="294" t="s">
        <v>115</v>
      </c>
    </row>
    <row r="4" spans="1:115" x14ac:dyDescent="0.2">
      <c r="A4" s="887" t="s">
        <v>262</v>
      </c>
      <c r="B4" s="888"/>
      <c r="C4" s="888"/>
      <c r="D4" s="888"/>
      <c r="E4" s="888" t="s">
        <v>304</v>
      </c>
      <c r="F4" s="888" t="s">
        <v>120</v>
      </c>
      <c r="G4" s="888"/>
      <c r="H4" s="888"/>
      <c r="I4" s="888"/>
      <c r="J4" s="888"/>
      <c r="K4" s="888"/>
      <c r="L4" s="888"/>
      <c r="M4" s="888"/>
      <c r="N4" s="888"/>
      <c r="O4" s="888"/>
      <c r="P4" s="888"/>
      <c r="Q4" s="888"/>
      <c r="R4" s="888"/>
      <c r="S4" s="888"/>
      <c r="T4" s="888" t="s">
        <v>438</v>
      </c>
      <c r="U4" s="888"/>
      <c r="V4" s="888"/>
      <c r="W4" s="888"/>
      <c r="X4" s="888"/>
      <c r="Y4" s="888"/>
      <c r="Z4" s="888"/>
      <c r="AA4" s="888"/>
      <c r="AB4" s="888"/>
      <c r="AC4" s="888"/>
      <c r="AD4" s="888"/>
      <c r="AE4" s="888"/>
      <c r="AF4" s="888"/>
      <c r="AG4" s="888"/>
      <c r="AH4" s="888"/>
      <c r="AI4" s="888"/>
      <c r="AJ4" s="888"/>
      <c r="AK4" s="888"/>
      <c r="AL4" s="888"/>
      <c r="AM4" s="888"/>
      <c r="AN4" s="888"/>
      <c r="AO4" s="888"/>
      <c r="AP4" s="888"/>
      <c r="AQ4" s="888"/>
      <c r="AR4" s="888"/>
      <c r="AS4" s="888"/>
      <c r="AT4" s="888"/>
      <c r="AU4" s="888"/>
      <c r="AV4" s="888" t="s">
        <v>439</v>
      </c>
      <c r="AW4" s="888"/>
      <c r="AX4" s="888"/>
      <c r="AY4" s="888"/>
      <c r="AZ4" s="888"/>
      <c r="BA4" s="888"/>
      <c r="BB4" s="888"/>
      <c r="BC4" s="888"/>
      <c r="BD4" s="888"/>
      <c r="BE4" s="888"/>
      <c r="BF4" s="888"/>
      <c r="BG4" s="888"/>
      <c r="BH4" s="888"/>
      <c r="BI4" s="888" t="s">
        <v>440</v>
      </c>
      <c r="BJ4" s="888"/>
      <c r="BK4" s="888"/>
      <c r="BL4" s="888"/>
      <c r="BM4" s="888"/>
      <c r="BN4" s="888" t="s">
        <v>441</v>
      </c>
      <c r="BO4" s="888"/>
      <c r="BP4" s="888"/>
      <c r="BQ4" s="888"/>
      <c r="BR4" s="888"/>
      <c r="BS4" s="888"/>
      <c r="BT4" s="888"/>
      <c r="BU4" s="888"/>
      <c r="BV4" s="888"/>
      <c r="BW4" s="888"/>
      <c r="BX4" s="888"/>
      <c r="BY4" s="888"/>
      <c r="BZ4" s="888"/>
      <c r="CA4" s="888" t="s">
        <v>442</v>
      </c>
      <c r="CB4" s="888"/>
      <c r="CC4" s="888"/>
      <c r="CD4" s="888"/>
      <c r="CE4" s="888"/>
      <c r="CF4" s="888"/>
      <c r="CG4" s="888"/>
      <c r="CH4" s="888"/>
      <c r="CI4" s="888"/>
      <c r="CJ4" s="888"/>
      <c r="CK4" s="888"/>
      <c r="CL4" s="888"/>
      <c r="CM4" s="888"/>
      <c r="CN4" s="888"/>
      <c r="CO4" s="888"/>
      <c r="CP4" s="888"/>
      <c r="CQ4" s="888"/>
      <c r="CR4" s="888" t="s">
        <v>443</v>
      </c>
      <c r="CS4" s="888"/>
      <c r="CT4" s="888"/>
      <c r="CU4" s="888" t="s">
        <v>444</v>
      </c>
      <c r="CV4" s="888"/>
      <c r="CW4" s="888"/>
      <c r="CX4" s="888"/>
      <c r="CY4" s="888"/>
      <c r="CZ4" s="888"/>
      <c r="DA4" s="891"/>
      <c r="DB4" s="888" t="s">
        <v>445</v>
      </c>
      <c r="DC4" s="888"/>
      <c r="DD4" s="888"/>
      <c r="DE4" s="889"/>
      <c r="DF4" s="888" t="s">
        <v>387</v>
      </c>
      <c r="DG4" s="888"/>
      <c r="DH4" s="888"/>
      <c r="DI4" s="890"/>
      <c r="DJ4" s="890"/>
      <c r="DK4" s="888"/>
    </row>
    <row r="5" spans="1:115" x14ac:dyDescent="0.2">
      <c r="A5" s="893" t="s">
        <v>302</v>
      </c>
      <c r="B5" s="892"/>
      <c r="C5" s="892"/>
      <c r="D5" s="892" t="s">
        <v>303</v>
      </c>
      <c r="E5" s="892"/>
      <c r="F5" s="892" t="s">
        <v>117</v>
      </c>
      <c r="G5" s="892" t="s">
        <v>446</v>
      </c>
      <c r="H5" s="892" t="s">
        <v>447</v>
      </c>
      <c r="I5" s="892" t="s">
        <v>448</v>
      </c>
      <c r="J5" s="892" t="s">
        <v>449</v>
      </c>
      <c r="K5" s="892" t="s">
        <v>450</v>
      </c>
      <c r="L5" s="892" t="s">
        <v>451</v>
      </c>
      <c r="M5" s="892" t="s">
        <v>452</v>
      </c>
      <c r="N5" s="892" t="s">
        <v>453</v>
      </c>
      <c r="O5" s="892" t="s">
        <v>454</v>
      </c>
      <c r="P5" s="892" t="s">
        <v>455</v>
      </c>
      <c r="Q5" s="892" t="s">
        <v>379</v>
      </c>
      <c r="R5" s="892" t="s">
        <v>456</v>
      </c>
      <c r="S5" s="892" t="s">
        <v>457</v>
      </c>
      <c r="T5" s="892" t="s">
        <v>117</v>
      </c>
      <c r="U5" s="892" t="s">
        <v>458</v>
      </c>
      <c r="V5" s="892" t="s">
        <v>459</v>
      </c>
      <c r="W5" s="892" t="s">
        <v>460</v>
      </c>
      <c r="X5" s="892" t="s">
        <v>461</v>
      </c>
      <c r="Y5" s="892" t="s">
        <v>462</v>
      </c>
      <c r="Z5" s="892" t="s">
        <v>463</v>
      </c>
      <c r="AA5" s="892" t="s">
        <v>464</v>
      </c>
      <c r="AB5" s="892" t="s">
        <v>465</v>
      </c>
      <c r="AC5" s="892" t="s">
        <v>466</v>
      </c>
      <c r="AD5" s="892" t="s">
        <v>467</v>
      </c>
      <c r="AE5" s="892" t="s">
        <v>468</v>
      </c>
      <c r="AF5" s="892" t="s">
        <v>469</v>
      </c>
      <c r="AG5" s="892" t="s">
        <v>470</v>
      </c>
      <c r="AH5" s="892" t="s">
        <v>471</v>
      </c>
      <c r="AI5" s="892" t="s">
        <v>472</v>
      </c>
      <c r="AJ5" s="892" t="s">
        <v>473</v>
      </c>
      <c r="AK5" s="892" t="s">
        <v>474</v>
      </c>
      <c r="AL5" s="892" t="s">
        <v>475</v>
      </c>
      <c r="AM5" s="892" t="s">
        <v>476</v>
      </c>
      <c r="AN5" s="892" t="s">
        <v>477</v>
      </c>
      <c r="AO5" s="892" t="s">
        <v>478</v>
      </c>
      <c r="AP5" s="892" t="s">
        <v>479</v>
      </c>
      <c r="AQ5" s="892" t="s">
        <v>480</v>
      </c>
      <c r="AR5" s="892" t="s">
        <v>481</v>
      </c>
      <c r="AS5" s="892" t="s">
        <v>482</v>
      </c>
      <c r="AT5" s="892" t="s">
        <v>483</v>
      </c>
      <c r="AU5" s="892" t="s">
        <v>484</v>
      </c>
      <c r="AV5" s="892" t="s">
        <v>117</v>
      </c>
      <c r="AW5" s="892" t="s">
        <v>485</v>
      </c>
      <c r="AX5" s="892" t="s">
        <v>486</v>
      </c>
      <c r="AY5" s="892" t="s">
        <v>487</v>
      </c>
      <c r="AZ5" s="892" t="s">
        <v>488</v>
      </c>
      <c r="BA5" s="892" t="s">
        <v>489</v>
      </c>
      <c r="BB5" s="892" t="s">
        <v>490</v>
      </c>
      <c r="BC5" s="892" t="s">
        <v>491</v>
      </c>
      <c r="BD5" s="892" t="s">
        <v>492</v>
      </c>
      <c r="BE5" s="892" t="s">
        <v>493</v>
      </c>
      <c r="BF5" s="892" t="s">
        <v>494</v>
      </c>
      <c r="BG5" s="892" t="s">
        <v>495</v>
      </c>
      <c r="BH5" s="892" t="s">
        <v>496</v>
      </c>
      <c r="BI5" s="892" t="s">
        <v>117</v>
      </c>
      <c r="BJ5" s="892" t="s">
        <v>497</v>
      </c>
      <c r="BK5" s="892" t="s">
        <v>498</v>
      </c>
      <c r="BL5" s="892" t="s">
        <v>499</v>
      </c>
      <c r="BM5" s="892" t="s">
        <v>500</v>
      </c>
      <c r="BN5" s="892" t="s">
        <v>117</v>
      </c>
      <c r="BO5" s="892" t="s">
        <v>501</v>
      </c>
      <c r="BP5" s="892" t="s">
        <v>502</v>
      </c>
      <c r="BQ5" s="892" t="s">
        <v>503</v>
      </c>
      <c r="BR5" s="892" t="s">
        <v>504</v>
      </c>
      <c r="BS5" s="892" t="s">
        <v>505</v>
      </c>
      <c r="BT5" s="892" t="s">
        <v>506</v>
      </c>
      <c r="BU5" s="892" t="s">
        <v>507</v>
      </c>
      <c r="BV5" s="892" t="s">
        <v>508</v>
      </c>
      <c r="BW5" s="892" t="s">
        <v>509</v>
      </c>
      <c r="BX5" s="892" t="s">
        <v>510</v>
      </c>
      <c r="BY5" s="892" t="s">
        <v>511</v>
      </c>
      <c r="BZ5" s="892" t="s">
        <v>512</v>
      </c>
      <c r="CA5" s="892" t="s">
        <v>117</v>
      </c>
      <c r="CB5" s="892" t="s">
        <v>501</v>
      </c>
      <c r="CC5" s="892" t="s">
        <v>502</v>
      </c>
      <c r="CD5" s="892" t="s">
        <v>503</v>
      </c>
      <c r="CE5" s="892" t="s">
        <v>504</v>
      </c>
      <c r="CF5" s="892" t="s">
        <v>505</v>
      </c>
      <c r="CG5" s="892" t="s">
        <v>506</v>
      </c>
      <c r="CH5" s="892" t="s">
        <v>507</v>
      </c>
      <c r="CI5" s="892" t="s">
        <v>513</v>
      </c>
      <c r="CJ5" s="892" t="s">
        <v>514</v>
      </c>
      <c r="CK5" s="892" t="s">
        <v>515</v>
      </c>
      <c r="CL5" s="892" t="s">
        <v>516</v>
      </c>
      <c r="CM5" s="892" t="s">
        <v>508</v>
      </c>
      <c r="CN5" s="892" t="s">
        <v>509</v>
      </c>
      <c r="CO5" s="892" t="s">
        <v>510</v>
      </c>
      <c r="CP5" s="892" t="s">
        <v>511</v>
      </c>
      <c r="CQ5" s="892" t="s">
        <v>517</v>
      </c>
      <c r="CR5" s="892" t="s">
        <v>117</v>
      </c>
      <c r="CS5" s="892" t="s">
        <v>518</v>
      </c>
      <c r="CT5" s="892" t="s">
        <v>519</v>
      </c>
      <c r="CU5" s="892" t="s">
        <v>117</v>
      </c>
      <c r="CV5" s="892" t="s">
        <v>520</v>
      </c>
      <c r="CW5" s="892" t="s">
        <v>521</v>
      </c>
      <c r="CX5" s="892" t="s">
        <v>522</v>
      </c>
      <c r="CY5" s="892" t="s">
        <v>523</v>
      </c>
      <c r="CZ5" s="892" t="s">
        <v>524</v>
      </c>
      <c r="DA5" s="894" t="s">
        <v>519</v>
      </c>
      <c r="DB5" s="892" t="s">
        <v>117</v>
      </c>
      <c r="DC5" s="892" t="s">
        <v>525</v>
      </c>
      <c r="DD5" s="892" t="s">
        <v>526</v>
      </c>
      <c r="DE5" s="895" t="s">
        <v>527</v>
      </c>
      <c r="DF5" s="892" t="s">
        <v>117</v>
      </c>
      <c r="DG5" s="892" t="s">
        <v>528</v>
      </c>
      <c r="DH5" s="892" t="s">
        <v>529</v>
      </c>
      <c r="DI5" s="894" t="s">
        <v>530</v>
      </c>
      <c r="DJ5" s="894" t="s">
        <v>531</v>
      </c>
      <c r="DK5" s="892" t="s">
        <v>387</v>
      </c>
    </row>
    <row r="6" spans="1:115" x14ac:dyDescent="0.2">
      <c r="A6" s="893"/>
      <c r="B6" s="892"/>
      <c r="C6" s="892"/>
      <c r="D6" s="892"/>
      <c r="E6" s="892"/>
      <c r="F6" s="892"/>
      <c r="G6" s="892"/>
      <c r="H6" s="892"/>
      <c r="I6" s="892"/>
      <c r="J6" s="892"/>
      <c r="K6" s="892"/>
      <c r="L6" s="892"/>
      <c r="M6" s="892"/>
      <c r="N6" s="892"/>
      <c r="O6" s="892"/>
      <c r="P6" s="892"/>
      <c r="Q6" s="892"/>
      <c r="R6" s="892"/>
      <c r="S6" s="892"/>
      <c r="T6" s="892"/>
      <c r="U6" s="892"/>
      <c r="V6" s="892"/>
      <c r="W6" s="892"/>
      <c r="X6" s="892"/>
      <c r="Y6" s="892"/>
      <c r="Z6" s="892"/>
      <c r="AA6" s="892"/>
      <c r="AB6" s="892"/>
      <c r="AC6" s="892"/>
      <c r="AD6" s="892"/>
      <c r="AE6" s="892"/>
      <c r="AF6" s="892"/>
      <c r="AG6" s="892"/>
      <c r="AH6" s="892"/>
      <c r="AI6" s="892"/>
      <c r="AJ6" s="892"/>
      <c r="AK6" s="892"/>
      <c r="AL6" s="892"/>
      <c r="AM6" s="892"/>
      <c r="AN6" s="892"/>
      <c r="AO6" s="892"/>
      <c r="AP6" s="892"/>
      <c r="AQ6" s="892"/>
      <c r="AR6" s="892"/>
      <c r="AS6" s="892"/>
      <c r="AT6" s="892"/>
      <c r="AU6" s="892"/>
      <c r="AV6" s="892"/>
      <c r="AW6" s="892"/>
      <c r="AX6" s="892"/>
      <c r="AY6" s="892"/>
      <c r="AZ6" s="892"/>
      <c r="BA6" s="892"/>
      <c r="BB6" s="892"/>
      <c r="BC6" s="892"/>
      <c r="BD6" s="892"/>
      <c r="BE6" s="892"/>
      <c r="BF6" s="892"/>
      <c r="BG6" s="892"/>
      <c r="BH6" s="892"/>
      <c r="BI6" s="892"/>
      <c r="BJ6" s="892"/>
      <c r="BK6" s="892"/>
      <c r="BL6" s="892"/>
      <c r="BM6" s="892"/>
      <c r="BN6" s="892"/>
      <c r="BO6" s="892"/>
      <c r="BP6" s="892"/>
      <c r="BQ6" s="892"/>
      <c r="BR6" s="892"/>
      <c r="BS6" s="892"/>
      <c r="BT6" s="892"/>
      <c r="BU6" s="892"/>
      <c r="BV6" s="892"/>
      <c r="BW6" s="892"/>
      <c r="BX6" s="892"/>
      <c r="BY6" s="892"/>
      <c r="BZ6" s="892"/>
      <c r="CA6" s="892"/>
      <c r="CB6" s="892"/>
      <c r="CC6" s="892"/>
      <c r="CD6" s="892"/>
      <c r="CE6" s="892"/>
      <c r="CF6" s="892"/>
      <c r="CG6" s="892"/>
      <c r="CH6" s="892"/>
      <c r="CI6" s="892"/>
      <c r="CJ6" s="892"/>
      <c r="CK6" s="892"/>
      <c r="CL6" s="892"/>
      <c r="CM6" s="892"/>
      <c r="CN6" s="892"/>
      <c r="CO6" s="892"/>
      <c r="CP6" s="892"/>
      <c r="CQ6" s="892"/>
      <c r="CR6" s="892"/>
      <c r="CS6" s="892"/>
      <c r="CT6" s="892"/>
      <c r="CU6" s="892"/>
      <c r="CV6" s="892"/>
      <c r="CW6" s="892"/>
      <c r="CX6" s="892"/>
      <c r="CY6" s="892"/>
      <c r="CZ6" s="892"/>
      <c r="DA6" s="894"/>
      <c r="DB6" s="892"/>
      <c r="DC6" s="892"/>
      <c r="DD6" s="892"/>
      <c r="DE6" s="895"/>
      <c r="DF6" s="892"/>
      <c r="DG6" s="892"/>
      <c r="DH6" s="892"/>
      <c r="DI6" s="894"/>
      <c r="DJ6" s="894"/>
      <c r="DK6" s="892"/>
    </row>
    <row r="7" spans="1:115" x14ac:dyDescent="0.2">
      <c r="A7" s="893"/>
      <c r="B7" s="892"/>
      <c r="C7" s="892"/>
      <c r="D7" s="892"/>
      <c r="E7" s="892"/>
      <c r="F7" s="892"/>
      <c r="G7" s="892"/>
      <c r="H7" s="892"/>
      <c r="I7" s="892"/>
      <c r="J7" s="892"/>
      <c r="K7" s="892"/>
      <c r="L7" s="892"/>
      <c r="M7" s="892"/>
      <c r="N7" s="892"/>
      <c r="O7" s="892"/>
      <c r="P7" s="892"/>
      <c r="Q7" s="892"/>
      <c r="R7" s="892"/>
      <c r="S7" s="892"/>
      <c r="T7" s="892"/>
      <c r="U7" s="892"/>
      <c r="V7" s="892"/>
      <c r="W7" s="892"/>
      <c r="X7" s="892"/>
      <c r="Y7" s="892"/>
      <c r="Z7" s="892"/>
      <c r="AA7" s="892"/>
      <c r="AB7" s="892"/>
      <c r="AC7" s="892"/>
      <c r="AD7" s="892"/>
      <c r="AE7" s="892"/>
      <c r="AF7" s="892"/>
      <c r="AG7" s="892"/>
      <c r="AH7" s="892"/>
      <c r="AI7" s="892"/>
      <c r="AJ7" s="892"/>
      <c r="AK7" s="892"/>
      <c r="AL7" s="892"/>
      <c r="AM7" s="892"/>
      <c r="AN7" s="892"/>
      <c r="AO7" s="892"/>
      <c r="AP7" s="892"/>
      <c r="AQ7" s="892"/>
      <c r="AR7" s="892"/>
      <c r="AS7" s="892"/>
      <c r="AT7" s="892"/>
      <c r="AU7" s="892"/>
      <c r="AV7" s="892"/>
      <c r="AW7" s="892"/>
      <c r="AX7" s="892"/>
      <c r="AY7" s="892"/>
      <c r="AZ7" s="892"/>
      <c r="BA7" s="892"/>
      <c r="BB7" s="892"/>
      <c r="BC7" s="892"/>
      <c r="BD7" s="892"/>
      <c r="BE7" s="892"/>
      <c r="BF7" s="892"/>
      <c r="BG7" s="892"/>
      <c r="BH7" s="892"/>
      <c r="BI7" s="892"/>
      <c r="BJ7" s="892"/>
      <c r="BK7" s="892"/>
      <c r="BL7" s="892"/>
      <c r="BM7" s="892"/>
      <c r="BN7" s="892"/>
      <c r="BO7" s="892"/>
      <c r="BP7" s="892"/>
      <c r="BQ7" s="892"/>
      <c r="BR7" s="892"/>
      <c r="BS7" s="892"/>
      <c r="BT7" s="892"/>
      <c r="BU7" s="892"/>
      <c r="BV7" s="892"/>
      <c r="BW7" s="892"/>
      <c r="BX7" s="892"/>
      <c r="BY7" s="892"/>
      <c r="BZ7" s="892"/>
      <c r="CA7" s="892"/>
      <c r="CB7" s="892"/>
      <c r="CC7" s="892"/>
      <c r="CD7" s="892"/>
      <c r="CE7" s="892"/>
      <c r="CF7" s="892"/>
      <c r="CG7" s="892"/>
      <c r="CH7" s="892"/>
      <c r="CI7" s="892"/>
      <c r="CJ7" s="892"/>
      <c r="CK7" s="892"/>
      <c r="CL7" s="892"/>
      <c r="CM7" s="892"/>
      <c r="CN7" s="892"/>
      <c r="CO7" s="892"/>
      <c r="CP7" s="892"/>
      <c r="CQ7" s="892"/>
      <c r="CR7" s="892"/>
      <c r="CS7" s="892"/>
      <c r="CT7" s="892"/>
      <c r="CU7" s="892"/>
      <c r="CV7" s="892"/>
      <c r="CW7" s="892"/>
      <c r="CX7" s="892"/>
      <c r="CY7" s="892"/>
      <c r="CZ7" s="892"/>
      <c r="DA7" s="894"/>
      <c r="DB7" s="892"/>
      <c r="DC7" s="892"/>
      <c r="DD7" s="892"/>
      <c r="DE7" s="895"/>
      <c r="DF7" s="892"/>
      <c r="DG7" s="892"/>
      <c r="DH7" s="892"/>
      <c r="DI7" s="894"/>
      <c r="DJ7" s="894"/>
      <c r="DK7" s="892"/>
    </row>
    <row r="8" spans="1:115" x14ac:dyDescent="0.2">
      <c r="A8" s="893" t="s">
        <v>314</v>
      </c>
      <c r="B8" s="892" t="s">
        <v>315</v>
      </c>
      <c r="C8" s="892" t="s">
        <v>316</v>
      </c>
      <c r="D8" s="281" t="s">
        <v>119</v>
      </c>
      <c r="E8" s="281" t="s">
        <v>64</v>
      </c>
      <c r="F8" s="281" t="s">
        <v>65</v>
      </c>
      <c r="G8" s="281" t="s">
        <v>66</v>
      </c>
      <c r="H8" s="281" t="s">
        <v>72</v>
      </c>
      <c r="I8" s="281" t="s">
        <v>74</v>
      </c>
      <c r="J8" s="281" t="s">
        <v>76</v>
      </c>
      <c r="K8" s="281" t="s">
        <v>78</v>
      </c>
      <c r="L8" s="281" t="s">
        <v>80</v>
      </c>
      <c r="M8" s="281" t="s">
        <v>82</v>
      </c>
      <c r="N8" s="281" t="s">
        <v>84</v>
      </c>
      <c r="O8" s="281" t="s">
        <v>86</v>
      </c>
      <c r="P8" s="281" t="s">
        <v>88</v>
      </c>
      <c r="Q8" s="281" t="s">
        <v>90</v>
      </c>
      <c r="R8" s="281" t="s">
        <v>92</v>
      </c>
      <c r="S8" s="281" t="s">
        <v>94</v>
      </c>
      <c r="T8" s="281" t="s">
        <v>96</v>
      </c>
      <c r="U8" s="281" t="s">
        <v>98</v>
      </c>
      <c r="V8" s="281" t="s">
        <v>100</v>
      </c>
      <c r="W8" s="281" t="s">
        <v>102</v>
      </c>
      <c r="X8" s="281" t="s">
        <v>104</v>
      </c>
      <c r="Y8" s="281" t="s">
        <v>106</v>
      </c>
      <c r="Z8" s="281" t="s">
        <v>222</v>
      </c>
      <c r="AA8" s="281" t="s">
        <v>226</v>
      </c>
      <c r="AB8" s="281" t="s">
        <v>230</v>
      </c>
      <c r="AC8" s="281" t="s">
        <v>234</v>
      </c>
      <c r="AD8" s="281" t="s">
        <v>238</v>
      </c>
      <c r="AE8" s="281" t="s">
        <v>243</v>
      </c>
      <c r="AF8" s="281" t="s">
        <v>247</v>
      </c>
      <c r="AG8" s="281" t="s">
        <v>251</v>
      </c>
      <c r="AH8" s="281" t="s">
        <v>254</v>
      </c>
      <c r="AI8" s="281" t="s">
        <v>257</v>
      </c>
      <c r="AJ8" s="281" t="s">
        <v>134</v>
      </c>
      <c r="AK8" s="281" t="s">
        <v>139</v>
      </c>
      <c r="AL8" s="281" t="s">
        <v>144</v>
      </c>
      <c r="AM8" s="281" t="s">
        <v>149</v>
      </c>
      <c r="AN8" s="281" t="s">
        <v>154</v>
      </c>
      <c r="AO8" s="281" t="s">
        <v>159</v>
      </c>
      <c r="AP8" s="281" t="s">
        <v>164</v>
      </c>
      <c r="AQ8" s="281" t="s">
        <v>169</v>
      </c>
      <c r="AR8" s="281" t="s">
        <v>173</v>
      </c>
      <c r="AS8" s="281" t="s">
        <v>176</v>
      </c>
      <c r="AT8" s="281" t="s">
        <v>179</v>
      </c>
      <c r="AU8" s="281" t="s">
        <v>183</v>
      </c>
      <c r="AV8" s="281" t="s">
        <v>187</v>
      </c>
      <c r="AW8" s="281" t="s">
        <v>191</v>
      </c>
      <c r="AX8" s="281" t="s">
        <v>195</v>
      </c>
      <c r="AY8" s="281" t="s">
        <v>199</v>
      </c>
      <c r="AZ8" s="281" t="s">
        <v>203</v>
      </c>
      <c r="BA8" s="281" t="s">
        <v>207</v>
      </c>
      <c r="BB8" s="281" t="s">
        <v>211</v>
      </c>
      <c r="BC8" s="281" t="s">
        <v>215</v>
      </c>
      <c r="BD8" s="281" t="s">
        <v>219</v>
      </c>
      <c r="BE8" s="281" t="s">
        <v>224</v>
      </c>
      <c r="BF8" s="281" t="s">
        <v>228</v>
      </c>
      <c r="BG8" s="281" t="s">
        <v>232</v>
      </c>
      <c r="BH8" s="281" t="s">
        <v>236</v>
      </c>
      <c r="BI8" s="281" t="s">
        <v>240</v>
      </c>
      <c r="BJ8" s="281" t="s">
        <v>136</v>
      </c>
      <c r="BK8" s="281" t="s">
        <v>141</v>
      </c>
      <c r="BL8" s="281" t="s">
        <v>146</v>
      </c>
      <c r="BM8" s="281" t="s">
        <v>151</v>
      </c>
      <c r="BN8" s="281" t="s">
        <v>156</v>
      </c>
      <c r="BO8" s="281" t="s">
        <v>161</v>
      </c>
      <c r="BP8" s="281" t="s">
        <v>166</v>
      </c>
      <c r="BQ8" s="281" t="s">
        <v>171</v>
      </c>
      <c r="BR8" s="281" t="s">
        <v>174</v>
      </c>
      <c r="BS8" s="281" t="s">
        <v>177</v>
      </c>
      <c r="BT8" s="281" t="s">
        <v>181</v>
      </c>
      <c r="BU8" s="281" t="s">
        <v>185</v>
      </c>
      <c r="BV8" s="281" t="s">
        <v>189</v>
      </c>
      <c r="BW8" s="281" t="s">
        <v>193</v>
      </c>
      <c r="BX8" s="281" t="s">
        <v>197</v>
      </c>
      <c r="BY8" s="281" t="s">
        <v>201</v>
      </c>
      <c r="BZ8" s="281" t="s">
        <v>205</v>
      </c>
      <c r="CA8" s="281" t="s">
        <v>209</v>
      </c>
      <c r="CB8" s="281" t="s">
        <v>213</v>
      </c>
      <c r="CC8" s="281" t="s">
        <v>217</v>
      </c>
      <c r="CD8" s="281" t="s">
        <v>221</v>
      </c>
      <c r="CE8" s="281" t="s">
        <v>225</v>
      </c>
      <c r="CF8" s="281" t="s">
        <v>229</v>
      </c>
      <c r="CG8" s="281" t="s">
        <v>233</v>
      </c>
      <c r="CH8" s="281" t="s">
        <v>237</v>
      </c>
      <c r="CI8" s="281" t="s">
        <v>241</v>
      </c>
      <c r="CJ8" s="281" t="s">
        <v>245</v>
      </c>
      <c r="CK8" s="281" t="s">
        <v>249</v>
      </c>
      <c r="CL8" s="281" t="s">
        <v>253</v>
      </c>
      <c r="CM8" s="281" t="s">
        <v>255</v>
      </c>
      <c r="CN8" s="281" t="s">
        <v>258</v>
      </c>
      <c r="CO8" s="281" t="s">
        <v>276</v>
      </c>
      <c r="CP8" s="281" t="s">
        <v>277</v>
      </c>
      <c r="CQ8" s="281" t="s">
        <v>532</v>
      </c>
      <c r="CR8" s="281" t="s">
        <v>533</v>
      </c>
      <c r="CS8" s="281" t="s">
        <v>534</v>
      </c>
      <c r="CT8" s="281" t="s">
        <v>535</v>
      </c>
      <c r="CU8" s="281" t="s">
        <v>536</v>
      </c>
      <c r="CV8" s="281" t="s">
        <v>537</v>
      </c>
      <c r="CW8" s="281" t="s">
        <v>538</v>
      </c>
      <c r="CX8" s="281" t="s">
        <v>539</v>
      </c>
      <c r="CY8" s="281" t="s">
        <v>540</v>
      </c>
      <c r="CZ8" s="281" t="s">
        <v>541</v>
      </c>
      <c r="DA8" s="284" t="s">
        <v>542</v>
      </c>
      <c r="DB8" s="281" t="s">
        <v>543</v>
      </c>
      <c r="DC8" s="281" t="s">
        <v>544</v>
      </c>
      <c r="DD8" s="281" t="s">
        <v>545</v>
      </c>
      <c r="DE8" s="283" t="s">
        <v>546</v>
      </c>
      <c r="DF8" s="281" t="s">
        <v>547</v>
      </c>
      <c r="DG8" s="281" t="s">
        <v>548</v>
      </c>
      <c r="DH8" s="281" t="s">
        <v>549</v>
      </c>
      <c r="DI8" s="282" t="s">
        <v>550</v>
      </c>
      <c r="DJ8" s="282" t="s">
        <v>551</v>
      </c>
      <c r="DK8" s="281" t="s">
        <v>552</v>
      </c>
    </row>
    <row r="9" spans="1:115" x14ac:dyDescent="0.2">
      <c r="A9" s="896"/>
      <c r="B9" s="897"/>
      <c r="C9" s="897"/>
      <c r="D9" s="285" t="s">
        <v>304</v>
      </c>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5" t="s">
        <v>68</v>
      </c>
      <c r="BO9" s="285" t="s">
        <v>68</v>
      </c>
      <c r="BP9" s="285" t="s">
        <v>68</v>
      </c>
      <c r="BQ9" s="285" t="s">
        <v>68</v>
      </c>
      <c r="BR9" s="285" t="s">
        <v>68</v>
      </c>
      <c r="BS9" s="285" t="s">
        <v>68</v>
      </c>
      <c r="BT9" s="285" t="s">
        <v>68</v>
      </c>
      <c r="BU9" s="285" t="s">
        <v>68</v>
      </c>
      <c r="BV9" s="285" t="s">
        <v>68</v>
      </c>
      <c r="BW9" s="285" t="s">
        <v>68</v>
      </c>
      <c r="BX9" s="285" t="s">
        <v>68</v>
      </c>
      <c r="BY9" s="285" t="s">
        <v>68</v>
      </c>
      <c r="BZ9" s="285" t="s">
        <v>68</v>
      </c>
      <c r="CA9" s="286"/>
      <c r="CB9" s="286"/>
      <c r="CC9" s="286"/>
      <c r="CD9" s="286"/>
      <c r="CE9" s="286"/>
      <c r="CF9" s="286"/>
      <c r="CG9" s="286"/>
      <c r="CH9" s="286"/>
      <c r="CI9" s="286"/>
      <c r="CJ9" s="286"/>
      <c r="CK9" s="286"/>
      <c r="CL9" s="286"/>
      <c r="CM9" s="286"/>
      <c r="CN9" s="286"/>
      <c r="CO9" s="286"/>
      <c r="CP9" s="286"/>
      <c r="CQ9" s="286"/>
      <c r="CR9" s="285" t="s">
        <v>68</v>
      </c>
      <c r="CS9" s="285" t="s">
        <v>68</v>
      </c>
      <c r="CT9" s="285" t="s">
        <v>68</v>
      </c>
      <c r="CU9" s="286"/>
      <c r="CV9" s="286"/>
      <c r="CW9" s="286"/>
      <c r="CX9" s="286"/>
      <c r="CY9" s="286"/>
      <c r="CZ9" s="286"/>
      <c r="DA9" s="286"/>
      <c r="DB9" s="285" t="s">
        <v>68</v>
      </c>
      <c r="DC9" s="285" t="s">
        <v>68</v>
      </c>
      <c r="DD9" s="285" t="s">
        <v>68</v>
      </c>
      <c r="DE9" s="283" t="s">
        <v>68</v>
      </c>
      <c r="DF9" s="286"/>
      <c r="DG9" s="286"/>
      <c r="DH9" s="286"/>
      <c r="DI9" s="286"/>
      <c r="DJ9" s="286"/>
      <c r="DK9" s="286"/>
    </row>
    <row r="10" spans="1:115" x14ac:dyDescent="0.2">
      <c r="A10" s="898"/>
      <c r="B10" s="899"/>
      <c r="C10" s="899"/>
      <c r="D10" s="287"/>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88"/>
      <c r="BB10" s="288"/>
      <c r="BC10" s="288"/>
      <c r="BD10" s="288"/>
      <c r="BE10" s="288"/>
      <c r="BF10" s="288"/>
      <c r="BG10" s="288"/>
      <c r="BH10" s="288"/>
      <c r="BI10" s="288"/>
      <c r="BJ10" s="288"/>
      <c r="BK10" s="288"/>
      <c r="BL10" s="288"/>
      <c r="BM10" s="288"/>
      <c r="BN10" s="289"/>
      <c r="BO10" s="289"/>
      <c r="BP10" s="289"/>
      <c r="BQ10" s="289"/>
      <c r="BR10" s="289"/>
      <c r="BS10" s="289"/>
      <c r="BT10" s="289"/>
      <c r="BU10" s="289"/>
      <c r="BV10" s="289"/>
      <c r="BW10" s="289"/>
      <c r="BX10" s="289"/>
      <c r="BY10" s="289"/>
      <c r="BZ10" s="289"/>
      <c r="CA10" s="288"/>
      <c r="CB10" s="288"/>
      <c r="CC10" s="288"/>
      <c r="CD10" s="288"/>
      <c r="CE10" s="288"/>
      <c r="CF10" s="288"/>
      <c r="CG10" s="288"/>
      <c r="CH10" s="288"/>
      <c r="CI10" s="288"/>
      <c r="CJ10" s="288"/>
      <c r="CK10" s="288"/>
      <c r="CL10" s="288"/>
      <c r="CM10" s="288"/>
      <c r="CN10" s="288"/>
      <c r="CO10" s="288"/>
      <c r="CP10" s="288"/>
      <c r="CQ10" s="288"/>
      <c r="CR10" s="289"/>
      <c r="CS10" s="289"/>
      <c r="CT10" s="289"/>
      <c r="CU10" s="288"/>
      <c r="CV10" s="288"/>
      <c r="CW10" s="288"/>
      <c r="CX10" s="288"/>
      <c r="CY10" s="288"/>
      <c r="CZ10" s="288"/>
      <c r="DA10" s="290"/>
      <c r="DB10" s="289"/>
      <c r="DC10" s="289"/>
      <c r="DD10" s="289"/>
      <c r="DE10" s="291"/>
      <c r="DF10" s="288"/>
      <c r="DG10" s="288"/>
      <c r="DH10" s="288"/>
      <c r="DI10" s="288"/>
      <c r="DJ10" s="288"/>
      <c r="DK10" s="288"/>
    </row>
  </sheetData>
  <mergeCells count="130">
    <mergeCell ref="A8:A9"/>
    <mergeCell ref="B8:B9"/>
    <mergeCell ref="C8:C9"/>
    <mergeCell ref="A10:C10"/>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DR10"/>
  <sheetViews>
    <sheetView workbookViewId="0"/>
  </sheetViews>
  <sheetFormatPr defaultRowHeight="14.25" x14ac:dyDescent="0.2"/>
  <cols>
    <col min="1" max="3" width="4.125" customWidth="1"/>
    <col min="4" max="4" width="47.75" customWidth="1"/>
    <col min="5" max="6" width="27.375" customWidth="1"/>
    <col min="7" max="7" width="41" customWidth="1"/>
    <col min="8" max="8" width="33.25" customWidth="1"/>
    <col min="9" max="9" width="38.25" customWidth="1"/>
    <col min="10" max="10" width="16.5" customWidth="1"/>
    <col min="11" max="11" width="15.875" customWidth="1"/>
    <col min="12" max="12" width="24.875" customWidth="1"/>
    <col min="13" max="13" width="19.875" customWidth="1"/>
    <col min="14" max="14" width="17.75" customWidth="1"/>
    <col min="15" max="15" width="17.5" customWidth="1"/>
    <col min="16" max="16" width="17.375" customWidth="1"/>
    <col min="17" max="17" width="20.375" customWidth="1"/>
    <col min="18" max="18" width="20.25" customWidth="1"/>
    <col min="19" max="19" width="20.375" customWidth="1"/>
    <col min="20" max="20" width="18.625" customWidth="1"/>
    <col min="21" max="65" width="20.375" customWidth="1"/>
    <col min="66" max="66" width="20.125" customWidth="1"/>
    <col min="67" max="90" width="20.375" customWidth="1"/>
    <col min="91" max="91" width="20.5" customWidth="1"/>
    <col min="92" max="94" width="20.375" customWidth="1"/>
    <col min="95" max="95" width="18.5" customWidth="1"/>
    <col min="96" max="103" width="20.375" customWidth="1"/>
    <col min="104" max="104" width="32.125" customWidth="1"/>
    <col min="105" max="106" width="20.375" customWidth="1"/>
    <col min="107" max="107" width="18.125" customWidth="1"/>
    <col min="108" max="111" width="20.375" customWidth="1"/>
    <col min="112" max="112" width="21" customWidth="1"/>
    <col min="113" max="113" width="26.25" customWidth="1"/>
    <col min="114" max="114" width="21.875" customWidth="1"/>
    <col min="115" max="116" width="20.375" customWidth="1"/>
    <col min="117" max="117" width="22.25" customWidth="1"/>
    <col min="118" max="119" width="22.125" customWidth="1"/>
    <col min="120" max="122" width="22.5" customWidth="1"/>
  </cols>
  <sheetData>
    <row r="1" spans="1:122" ht="27" x14ac:dyDescent="0.2">
      <c r="A1" s="900" t="s">
        <v>577</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c r="DL1" s="615"/>
      <c r="DM1" s="615"/>
      <c r="DN1" s="615"/>
      <c r="DO1" s="615"/>
      <c r="DP1" s="615"/>
      <c r="DQ1" s="615"/>
      <c r="DR1" s="615"/>
    </row>
    <row r="2" spans="1:122" x14ac:dyDescent="0.2">
      <c r="DR2" s="311" t="s">
        <v>578</v>
      </c>
    </row>
    <row r="3" spans="1:122" x14ac:dyDescent="0.2">
      <c r="A3" s="901" t="s">
        <v>113</v>
      </c>
      <c r="B3" s="615"/>
      <c r="C3" s="615"/>
      <c r="D3" s="615"/>
      <c r="BJ3" s="312" t="s">
        <v>114</v>
      </c>
      <c r="DR3" s="313" t="s">
        <v>115</v>
      </c>
    </row>
    <row r="4" spans="1:122" x14ac:dyDescent="0.2">
      <c r="A4" s="902" t="s">
        <v>262</v>
      </c>
      <c r="B4" s="903"/>
      <c r="C4" s="903"/>
      <c r="D4" s="903"/>
      <c r="E4" s="903"/>
      <c r="F4" s="903"/>
      <c r="G4" s="903"/>
      <c r="H4" s="903"/>
      <c r="I4" s="903"/>
      <c r="J4" s="904"/>
      <c r="K4" s="905"/>
      <c r="L4" s="903" t="s">
        <v>304</v>
      </c>
      <c r="M4" s="903" t="s">
        <v>120</v>
      </c>
      <c r="N4" s="903"/>
      <c r="O4" s="903"/>
      <c r="P4" s="903"/>
      <c r="Q4" s="903"/>
      <c r="R4" s="903"/>
      <c r="S4" s="903"/>
      <c r="T4" s="903"/>
      <c r="U4" s="903"/>
      <c r="V4" s="903"/>
      <c r="W4" s="903"/>
      <c r="X4" s="903"/>
      <c r="Y4" s="903"/>
      <c r="Z4" s="903"/>
      <c r="AA4" s="903" t="s">
        <v>438</v>
      </c>
      <c r="AB4" s="903"/>
      <c r="AC4" s="903"/>
      <c r="AD4" s="903"/>
      <c r="AE4" s="903"/>
      <c r="AF4" s="903"/>
      <c r="AG4" s="903"/>
      <c r="AH4" s="903"/>
      <c r="AI4" s="903"/>
      <c r="AJ4" s="903"/>
      <c r="AK4" s="903"/>
      <c r="AL4" s="903"/>
      <c r="AM4" s="903"/>
      <c r="AN4" s="903"/>
      <c r="AO4" s="903"/>
      <c r="AP4" s="903"/>
      <c r="AQ4" s="903"/>
      <c r="AR4" s="903"/>
      <c r="AS4" s="903"/>
      <c r="AT4" s="903"/>
      <c r="AU4" s="903"/>
      <c r="AV4" s="903"/>
      <c r="AW4" s="903"/>
      <c r="AX4" s="903"/>
      <c r="AY4" s="903"/>
      <c r="AZ4" s="903"/>
      <c r="BA4" s="903"/>
      <c r="BB4" s="903"/>
      <c r="BC4" s="903" t="s">
        <v>439</v>
      </c>
      <c r="BD4" s="903"/>
      <c r="BE4" s="903"/>
      <c r="BF4" s="903"/>
      <c r="BG4" s="903"/>
      <c r="BH4" s="903"/>
      <c r="BI4" s="903"/>
      <c r="BJ4" s="903"/>
      <c r="BK4" s="903"/>
      <c r="BL4" s="903"/>
      <c r="BM4" s="903"/>
      <c r="BN4" s="903"/>
      <c r="BO4" s="903"/>
      <c r="BP4" s="903" t="s">
        <v>440</v>
      </c>
      <c r="BQ4" s="903"/>
      <c r="BR4" s="903"/>
      <c r="BS4" s="903"/>
      <c r="BT4" s="903"/>
      <c r="BU4" s="903" t="s">
        <v>441</v>
      </c>
      <c r="BV4" s="903"/>
      <c r="BW4" s="903"/>
      <c r="BX4" s="903"/>
      <c r="BY4" s="903"/>
      <c r="BZ4" s="903"/>
      <c r="CA4" s="903"/>
      <c r="CB4" s="903"/>
      <c r="CC4" s="903"/>
      <c r="CD4" s="903"/>
      <c r="CE4" s="903"/>
      <c r="CF4" s="903"/>
      <c r="CG4" s="903"/>
      <c r="CH4" s="903" t="s">
        <v>442</v>
      </c>
      <c r="CI4" s="903"/>
      <c r="CJ4" s="903"/>
      <c r="CK4" s="903"/>
      <c r="CL4" s="903"/>
      <c r="CM4" s="903"/>
      <c r="CN4" s="903"/>
      <c r="CO4" s="903"/>
      <c r="CP4" s="903"/>
      <c r="CQ4" s="903"/>
      <c r="CR4" s="903"/>
      <c r="CS4" s="903"/>
      <c r="CT4" s="903"/>
      <c r="CU4" s="903"/>
      <c r="CV4" s="903"/>
      <c r="CW4" s="903"/>
      <c r="CX4" s="903"/>
      <c r="CY4" s="903" t="s">
        <v>443</v>
      </c>
      <c r="CZ4" s="903"/>
      <c r="DA4" s="903"/>
      <c r="DB4" s="903" t="s">
        <v>444</v>
      </c>
      <c r="DC4" s="903"/>
      <c r="DD4" s="903"/>
      <c r="DE4" s="903"/>
      <c r="DF4" s="903"/>
      <c r="DG4" s="903"/>
      <c r="DH4" s="906"/>
      <c r="DI4" s="903" t="s">
        <v>445</v>
      </c>
      <c r="DJ4" s="903"/>
      <c r="DK4" s="903"/>
      <c r="DL4" s="904"/>
      <c r="DM4" s="903" t="s">
        <v>387</v>
      </c>
      <c r="DN4" s="903"/>
      <c r="DO4" s="903"/>
      <c r="DP4" s="907"/>
      <c r="DQ4" s="907"/>
      <c r="DR4" s="903"/>
    </row>
    <row r="5" spans="1:122" x14ac:dyDescent="0.2">
      <c r="A5" s="909" t="s">
        <v>302</v>
      </c>
      <c r="B5" s="908"/>
      <c r="C5" s="908"/>
      <c r="D5" s="908" t="s">
        <v>394</v>
      </c>
      <c r="E5" s="908" t="s">
        <v>395</v>
      </c>
      <c r="F5" s="908" t="s">
        <v>396</v>
      </c>
      <c r="G5" s="908" t="s">
        <v>397</v>
      </c>
      <c r="H5" s="908" t="s">
        <v>398</v>
      </c>
      <c r="I5" s="908" t="s">
        <v>405</v>
      </c>
      <c r="J5" s="908" t="s">
        <v>399</v>
      </c>
      <c r="K5" s="910" t="s">
        <v>406</v>
      </c>
      <c r="L5" s="908"/>
      <c r="M5" s="908" t="s">
        <v>117</v>
      </c>
      <c r="N5" s="908" t="s">
        <v>446</v>
      </c>
      <c r="O5" s="908" t="s">
        <v>447</v>
      </c>
      <c r="P5" s="908" t="s">
        <v>448</v>
      </c>
      <c r="Q5" s="908" t="s">
        <v>449</v>
      </c>
      <c r="R5" s="908" t="s">
        <v>450</v>
      </c>
      <c r="S5" s="908" t="s">
        <v>451</v>
      </c>
      <c r="T5" s="908" t="s">
        <v>452</v>
      </c>
      <c r="U5" s="908" t="s">
        <v>453</v>
      </c>
      <c r="V5" s="908" t="s">
        <v>454</v>
      </c>
      <c r="W5" s="908" t="s">
        <v>455</v>
      </c>
      <c r="X5" s="908" t="s">
        <v>379</v>
      </c>
      <c r="Y5" s="908" t="s">
        <v>456</v>
      </c>
      <c r="Z5" s="908" t="s">
        <v>457</v>
      </c>
      <c r="AA5" s="908" t="s">
        <v>117</v>
      </c>
      <c r="AB5" s="908" t="s">
        <v>458</v>
      </c>
      <c r="AC5" s="908" t="s">
        <v>459</v>
      </c>
      <c r="AD5" s="908" t="s">
        <v>460</v>
      </c>
      <c r="AE5" s="908" t="s">
        <v>461</v>
      </c>
      <c r="AF5" s="908" t="s">
        <v>462</v>
      </c>
      <c r="AG5" s="908" t="s">
        <v>463</v>
      </c>
      <c r="AH5" s="908" t="s">
        <v>464</v>
      </c>
      <c r="AI5" s="908" t="s">
        <v>465</v>
      </c>
      <c r="AJ5" s="908" t="s">
        <v>466</v>
      </c>
      <c r="AK5" s="908" t="s">
        <v>467</v>
      </c>
      <c r="AL5" s="908" t="s">
        <v>468</v>
      </c>
      <c r="AM5" s="908" t="s">
        <v>469</v>
      </c>
      <c r="AN5" s="908" t="s">
        <v>470</v>
      </c>
      <c r="AO5" s="908" t="s">
        <v>471</v>
      </c>
      <c r="AP5" s="908" t="s">
        <v>472</v>
      </c>
      <c r="AQ5" s="908" t="s">
        <v>473</v>
      </c>
      <c r="AR5" s="908" t="s">
        <v>474</v>
      </c>
      <c r="AS5" s="908" t="s">
        <v>475</v>
      </c>
      <c r="AT5" s="908" t="s">
        <v>476</v>
      </c>
      <c r="AU5" s="908" t="s">
        <v>477</v>
      </c>
      <c r="AV5" s="908" t="s">
        <v>478</v>
      </c>
      <c r="AW5" s="908" t="s">
        <v>479</v>
      </c>
      <c r="AX5" s="908" t="s">
        <v>480</v>
      </c>
      <c r="AY5" s="908" t="s">
        <v>481</v>
      </c>
      <c r="AZ5" s="908" t="s">
        <v>482</v>
      </c>
      <c r="BA5" s="908" t="s">
        <v>483</v>
      </c>
      <c r="BB5" s="908" t="s">
        <v>484</v>
      </c>
      <c r="BC5" s="908" t="s">
        <v>117</v>
      </c>
      <c r="BD5" s="908" t="s">
        <v>485</v>
      </c>
      <c r="BE5" s="908" t="s">
        <v>486</v>
      </c>
      <c r="BF5" s="908" t="s">
        <v>487</v>
      </c>
      <c r="BG5" s="908" t="s">
        <v>488</v>
      </c>
      <c r="BH5" s="908" t="s">
        <v>489</v>
      </c>
      <c r="BI5" s="908" t="s">
        <v>490</v>
      </c>
      <c r="BJ5" s="908" t="s">
        <v>491</v>
      </c>
      <c r="BK5" s="908" t="s">
        <v>492</v>
      </c>
      <c r="BL5" s="908" t="s">
        <v>493</v>
      </c>
      <c r="BM5" s="908" t="s">
        <v>494</v>
      </c>
      <c r="BN5" s="908" t="s">
        <v>495</v>
      </c>
      <c r="BO5" s="908" t="s">
        <v>496</v>
      </c>
      <c r="BP5" s="908" t="s">
        <v>117</v>
      </c>
      <c r="BQ5" s="908" t="s">
        <v>497</v>
      </c>
      <c r="BR5" s="908" t="s">
        <v>498</v>
      </c>
      <c r="BS5" s="908" t="s">
        <v>499</v>
      </c>
      <c r="BT5" s="908" t="s">
        <v>500</v>
      </c>
      <c r="BU5" s="908" t="s">
        <v>117</v>
      </c>
      <c r="BV5" s="908" t="s">
        <v>501</v>
      </c>
      <c r="BW5" s="908" t="s">
        <v>502</v>
      </c>
      <c r="BX5" s="908" t="s">
        <v>503</v>
      </c>
      <c r="BY5" s="908" t="s">
        <v>504</v>
      </c>
      <c r="BZ5" s="908" t="s">
        <v>505</v>
      </c>
      <c r="CA5" s="908" t="s">
        <v>506</v>
      </c>
      <c r="CB5" s="908" t="s">
        <v>507</v>
      </c>
      <c r="CC5" s="908" t="s">
        <v>508</v>
      </c>
      <c r="CD5" s="908" t="s">
        <v>509</v>
      </c>
      <c r="CE5" s="908" t="s">
        <v>510</v>
      </c>
      <c r="CF5" s="908" t="s">
        <v>511</v>
      </c>
      <c r="CG5" s="908" t="s">
        <v>512</v>
      </c>
      <c r="CH5" s="908" t="s">
        <v>117</v>
      </c>
      <c r="CI5" s="908" t="s">
        <v>501</v>
      </c>
      <c r="CJ5" s="908" t="s">
        <v>502</v>
      </c>
      <c r="CK5" s="908" t="s">
        <v>503</v>
      </c>
      <c r="CL5" s="908" t="s">
        <v>504</v>
      </c>
      <c r="CM5" s="908" t="s">
        <v>505</v>
      </c>
      <c r="CN5" s="908" t="s">
        <v>506</v>
      </c>
      <c r="CO5" s="908" t="s">
        <v>507</v>
      </c>
      <c r="CP5" s="908" t="s">
        <v>513</v>
      </c>
      <c r="CQ5" s="908" t="s">
        <v>514</v>
      </c>
      <c r="CR5" s="908" t="s">
        <v>515</v>
      </c>
      <c r="CS5" s="908" t="s">
        <v>516</v>
      </c>
      <c r="CT5" s="908" t="s">
        <v>508</v>
      </c>
      <c r="CU5" s="908" t="s">
        <v>509</v>
      </c>
      <c r="CV5" s="908" t="s">
        <v>510</v>
      </c>
      <c r="CW5" s="908" t="s">
        <v>511</v>
      </c>
      <c r="CX5" s="908" t="s">
        <v>517</v>
      </c>
      <c r="CY5" s="908" t="s">
        <v>117</v>
      </c>
      <c r="CZ5" s="908" t="s">
        <v>518</v>
      </c>
      <c r="DA5" s="908" t="s">
        <v>519</v>
      </c>
      <c r="DB5" s="908" t="s">
        <v>117</v>
      </c>
      <c r="DC5" s="908" t="s">
        <v>520</v>
      </c>
      <c r="DD5" s="908" t="s">
        <v>521</v>
      </c>
      <c r="DE5" s="908" t="s">
        <v>522</v>
      </c>
      <c r="DF5" s="908" t="s">
        <v>523</v>
      </c>
      <c r="DG5" s="908" t="s">
        <v>524</v>
      </c>
      <c r="DH5" s="911" t="s">
        <v>519</v>
      </c>
      <c r="DI5" s="908" t="s">
        <v>117</v>
      </c>
      <c r="DJ5" s="908" t="s">
        <v>525</v>
      </c>
      <c r="DK5" s="908" t="s">
        <v>526</v>
      </c>
      <c r="DL5" s="911" t="s">
        <v>527</v>
      </c>
      <c r="DM5" s="908" t="s">
        <v>117</v>
      </c>
      <c r="DN5" s="908" t="s">
        <v>528</v>
      </c>
      <c r="DO5" s="908" t="s">
        <v>529</v>
      </c>
      <c r="DP5" s="912" t="s">
        <v>530</v>
      </c>
      <c r="DQ5" s="912" t="s">
        <v>531</v>
      </c>
      <c r="DR5" s="908" t="s">
        <v>387</v>
      </c>
    </row>
    <row r="6" spans="1:122" x14ac:dyDescent="0.2">
      <c r="A6" s="909"/>
      <c r="B6" s="908"/>
      <c r="C6" s="908"/>
      <c r="D6" s="908"/>
      <c r="E6" s="908"/>
      <c r="F6" s="908"/>
      <c r="G6" s="908"/>
      <c r="H6" s="908"/>
      <c r="I6" s="908"/>
      <c r="J6" s="908"/>
      <c r="K6" s="910"/>
      <c r="L6" s="908"/>
      <c r="M6" s="908"/>
      <c r="N6" s="908"/>
      <c r="O6" s="908"/>
      <c r="P6" s="908"/>
      <c r="Q6" s="908"/>
      <c r="R6" s="908"/>
      <c r="S6" s="908"/>
      <c r="T6" s="908"/>
      <c r="U6" s="908"/>
      <c r="V6" s="908"/>
      <c r="W6" s="908"/>
      <c r="X6" s="908"/>
      <c r="Y6" s="908"/>
      <c r="Z6" s="908"/>
      <c r="AA6" s="908"/>
      <c r="AB6" s="908"/>
      <c r="AC6" s="908"/>
      <c r="AD6" s="908"/>
      <c r="AE6" s="908"/>
      <c r="AF6" s="908"/>
      <c r="AG6" s="908"/>
      <c r="AH6" s="908"/>
      <c r="AI6" s="908"/>
      <c r="AJ6" s="908"/>
      <c r="AK6" s="908"/>
      <c r="AL6" s="908"/>
      <c r="AM6" s="908"/>
      <c r="AN6" s="908"/>
      <c r="AO6" s="908"/>
      <c r="AP6" s="908"/>
      <c r="AQ6" s="908"/>
      <c r="AR6" s="908"/>
      <c r="AS6" s="908"/>
      <c r="AT6" s="908"/>
      <c r="AU6" s="908"/>
      <c r="AV6" s="908"/>
      <c r="AW6" s="908"/>
      <c r="AX6" s="908"/>
      <c r="AY6" s="908"/>
      <c r="AZ6" s="908"/>
      <c r="BA6" s="908"/>
      <c r="BB6" s="908"/>
      <c r="BC6" s="908"/>
      <c r="BD6" s="908"/>
      <c r="BE6" s="908"/>
      <c r="BF6" s="908"/>
      <c r="BG6" s="908"/>
      <c r="BH6" s="908"/>
      <c r="BI6" s="908"/>
      <c r="BJ6" s="908"/>
      <c r="BK6" s="908"/>
      <c r="BL6" s="908"/>
      <c r="BM6" s="908"/>
      <c r="BN6" s="908"/>
      <c r="BO6" s="908"/>
      <c r="BP6" s="908"/>
      <c r="BQ6" s="908"/>
      <c r="BR6" s="908"/>
      <c r="BS6" s="908"/>
      <c r="BT6" s="908"/>
      <c r="BU6" s="908"/>
      <c r="BV6" s="908"/>
      <c r="BW6" s="908"/>
      <c r="BX6" s="908"/>
      <c r="BY6" s="908"/>
      <c r="BZ6" s="908"/>
      <c r="CA6" s="908"/>
      <c r="CB6" s="908"/>
      <c r="CC6" s="908"/>
      <c r="CD6" s="908"/>
      <c r="CE6" s="908"/>
      <c r="CF6" s="908"/>
      <c r="CG6" s="908"/>
      <c r="CH6" s="908"/>
      <c r="CI6" s="908"/>
      <c r="CJ6" s="908"/>
      <c r="CK6" s="908"/>
      <c r="CL6" s="908"/>
      <c r="CM6" s="908"/>
      <c r="CN6" s="908"/>
      <c r="CO6" s="908"/>
      <c r="CP6" s="908"/>
      <c r="CQ6" s="908"/>
      <c r="CR6" s="908"/>
      <c r="CS6" s="908"/>
      <c r="CT6" s="908"/>
      <c r="CU6" s="908"/>
      <c r="CV6" s="908"/>
      <c r="CW6" s="908"/>
      <c r="CX6" s="908"/>
      <c r="CY6" s="908"/>
      <c r="CZ6" s="908"/>
      <c r="DA6" s="908"/>
      <c r="DB6" s="908"/>
      <c r="DC6" s="908"/>
      <c r="DD6" s="908"/>
      <c r="DE6" s="908"/>
      <c r="DF6" s="908"/>
      <c r="DG6" s="908"/>
      <c r="DH6" s="911"/>
      <c r="DI6" s="908"/>
      <c r="DJ6" s="908"/>
      <c r="DK6" s="908"/>
      <c r="DL6" s="911"/>
      <c r="DM6" s="908"/>
      <c r="DN6" s="908"/>
      <c r="DO6" s="908"/>
      <c r="DP6" s="912"/>
      <c r="DQ6" s="912"/>
      <c r="DR6" s="908"/>
    </row>
    <row r="7" spans="1:122" x14ac:dyDescent="0.2">
      <c r="A7" s="909"/>
      <c r="B7" s="908"/>
      <c r="C7" s="908"/>
      <c r="D7" s="908"/>
      <c r="E7" s="908"/>
      <c r="F7" s="908"/>
      <c r="G7" s="908"/>
      <c r="H7" s="908"/>
      <c r="I7" s="908"/>
      <c r="J7" s="908"/>
      <c r="K7" s="910"/>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8"/>
      <c r="AY7" s="908"/>
      <c r="AZ7" s="908"/>
      <c r="BA7" s="908"/>
      <c r="BB7" s="908"/>
      <c r="BC7" s="908"/>
      <c r="BD7" s="908"/>
      <c r="BE7" s="908"/>
      <c r="BF7" s="908"/>
      <c r="BG7" s="908"/>
      <c r="BH7" s="908"/>
      <c r="BI7" s="908"/>
      <c r="BJ7" s="908"/>
      <c r="BK7" s="908"/>
      <c r="BL7" s="908"/>
      <c r="BM7" s="908"/>
      <c r="BN7" s="908"/>
      <c r="BO7" s="908"/>
      <c r="BP7" s="908"/>
      <c r="BQ7" s="908"/>
      <c r="BR7" s="908"/>
      <c r="BS7" s="908"/>
      <c r="BT7" s="908"/>
      <c r="BU7" s="908"/>
      <c r="BV7" s="908"/>
      <c r="BW7" s="908"/>
      <c r="BX7" s="908"/>
      <c r="BY7" s="908"/>
      <c r="BZ7" s="908"/>
      <c r="CA7" s="908"/>
      <c r="CB7" s="908"/>
      <c r="CC7" s="908"/>
      <c r="CD7" s="908"/>
      <c r="CE7" s="908"/>
      <c r="CF7" s="908"/>
      <c r="CG7" s="908"/>
      <c r="CH7" s="908"/>
      <c r="CI7" s="908"/>
      <c r="CJ7" s="908"/>
      <c r="CK7" s="908"/>
      <c r="CL7" s="908"/>
      <c r="CM7" s="908"/>
      <c r="CN7" s="908"/>
      <c r="CO7" s="908"/>
      <c r="CP7" s="908"/>
      <c r="CQ7" s="908"/>
      <c r="CR7" s="908"/>
      <c r="CS7" s="908"/>
      <c r="CT7" s="908"/>
      <c r="CU7" s="908"/>
      <c r="CV7" s="908"/>
      <c r="CW7" s="908"/>
      <c r="CX7" s="908"/>
      <c r="CY7" s="908"/>
      <c r="CZ7" s="908"/>
      <c r="DA7" s="908"/>
      <c r="DB7" s="908"/>
      <c r="DC7" s="908"/>
      <c r="DD7" s="908"/>
      <c r="DE7" s="908"/>
      <c r="DF7" s="908"/>
      <c r="DG7" s="908"/>
      <c r="DH7" s="911"/>
      <c r="DI7" s="908"/>
      <c r="DJ7" s="908"/>
      <c r="DK7" s="908"/>
      <c r="DL7" s="911"/>
      <c r="DM7" s="908"/>
      <c r="DN7" s="908"/>
      <c r="DO7" s="908"/>
      <c r="DP7" s="912"/>
      <c r="DQ7" s="912"/>
      <c r="DR7" s="908"/>
    </row>
    <row r="8" spans="1:122" x14ac:dyDescent="0.2">
      <c r="A8" s="909" t="s">
        <v>314</v>
      </c>
      <c r="B8" s="908" t="s">
        <v>315</v>
      </c>
      <c r="C8" s="908" t="s">
        <v>316</v>
      </c>
      <c r="D8" s="295" t="s">
        <v>119</v>
      </c>
      <c r="E8" s="295" t="s">
        <v>68</v>
      </c>
      <c r="F8" s="295" t="s">
        <v>68</v>
      </c>
      <c r="G8" s="295" t="s">
        <v>68</v>
      </c>
      <c r="H8" s="295" t="s">
        <v>68</v>
      </c>
      <c r="I8" s="295" t="s">
        <v>68</v>
      </c>
      <c r="J8" s="295" t="s">
        <v>68</v>
      </c>
      <c r="K8" s="296" t="s">
        <v>68</v>
      </c>
      <c r="L8" s="295" t="s">
        <v>64</v>
      </c>
      <c r="M8" s="295" t="s">
        <v>65</v>
      </c>
      <c r="N8" s="295" t="s">
        <v>66</v>
      </c>
      <c r="O8" s="295" t="s">
        <v>72</v>
      </c>
      <c r="P8" s="295" t="s">
        <v>74</v>
      </c>
      <c r="Q8" s="295" t="s">
        <v>76</v>
      </c>
      <c r="R8" s="295" t="s">
        <v>78</v>
      </c>
      <c r="S8" s="295" t="s">
        <v>80</v>
      </c>
      <c r="T8" s="295" t="s">
        <v>82</v>
      </c>
      <c r="U8" s="295" t="s">
        <v>84</v>
      </c>
      <c r="V8" s="295" t="s">
        <v>86</v>
      </c>
      <c r="W8" s="295" t="s">
        <v>88</v>
      </c>
      <c r="X8" s="295" t="s">
        <v>90</v>
      </c>
      <c r="Y8" s="295" t="s">
        <v>92</v>
      </c>
      <c r="Z8" s="295" t="s">
        <v>94</v>
      </c>
      <c r="AA8" s="295" t="s">
        <v>96</v>
      </c>
      <c r="AB8" s="295" t="s">
        <v>98</v>
      </c>
      <c r="AC8" s="295" t="s">
        <v>100</v>
      </c>
      <c r="AD8" s="295" t="s">
        <v>102</v>
      </c>
      <c r="AE8" s="295" t="s">
        <v>104</v>
      </c>
      <c r="AF8" s="295" t="s">
        <v>106</v>
      </c>
      <c r="AG8" s="295" t="s">
        <v>222</v>
      </c>
      <c r="AH8" s="295" t="s">
        <v>226</v>
      </c>
      <c r="AI8" s="295" t="s">
        <v>230</v>
      </c>
      <c r="AJ8" s="295" t="s">
        <v>234</v>
      </c>
      <c r="AK8" s="295" t="s">
        <v>238</v>
      </c>
      <c r="AL8" s="295" t="s">
        <v>243</v>
      </c>
      <c r="AM8" s="295" t="s">
        <v>247</v>
      </c>
      <c r="AN8" s="295" t="s">
        <v>251</v>
      </c>
      <c r="AO8" s="295" t="s">
        <v>254</v>
      </c>
      <c r="AP8" s="295" t="s">
        <v>257</v>
      </c>
      <c r="AQ8" s="295" t="s">
        <v>134</v>
      </c>
      <c r="AR8" s="295" t="s">
        <v>139</v>
      </c>
      <c r="AS8" s="295" t="s">
        <v>144</v>
      </c>
      <c r="AT8" s="295" t="s">
        <v>149</v>
      </c>
      <c r="AU8" s="295" t="s">
        <v>154</v>
      </c>
      <c r="AV8" s="295" t="s">
        <v>159</v>
      </c>
      <c r="AW8" s="295" t="s">
        <v>164</v>
      </c>
      <c r="AX8" s="295" t="s">
        <v>169</v>
      </c>
      <c r="AY8" s="295" t="s">
        <v>173</v>
      </c>
      <c r="AZ8" s="295" t="s">
        <v>176</v>
      </c>
      <c r="BA8" s="295" t="s">
        <v>179</v>
      </c>
      <c r="BB8" s="295" t="s">
        <v>183</v>
      </c>
      <c r="BC8" s="295" t="s">
        <v>187</v>
      </c>
      <c r="BD8" s="295" t="s">
        <v>191</v>
      </c>
      <c r="BE8" s="295" t="s">
        <v>195</v>
      </c>
      <c r="BF8" s="295" t="s">
        <v>199</v>
      </c>
      <c r="BG8" s="295" t="s">
        <v>203</v>
      </c>
      <c r="BH8" s="295" t="s">
        <v>207</v>
      </c>
      <c r="BI8" s="295" t="s">
        <v>211</v>
      </c>
      <c r="BJ8" s="295" t="s">
        <v>215</v>
      </c>
      <c r="BK8" s="295" t="s">
        <v>219</v>
      </c>
      <c r="BL8" s="295" t="s">
        <v>224</v>
      </c>
      <c r="BM8" s="295" t="s">
        <v>228</v>
      </c>
      <c r="BN8" s="295" t="s">
        <v>232</v>
      </c>
      <c r="BO8" s="295" t="s">
        <v>236</v>
      </c>
      <c r="BP8" s="295" t="s">
        <v>240</v>
      </c>
      <c r="BQ8" s="295" t="s">
        <v>136</v>
      </c>
      <c r="BR8" s="295" t="s">
        <v>141</v>
      </c>
      <c r="BS8" s="295" t="s">
        <v>146</v>
      </c>
      <c r="BT8" s="295" t="s">
        <v>151</v>
      </c>
      <c r="BU8" s="295" t="s">
        <v>156</v>
      </c>
      <c r="BV8" s="295" t="s">
        <v>161</v>
      </c>
      <c r="BW8" s="295" t="s">
        <v>166</v>
      </c>
      <c r="BX8" s="295" t="s">
        <v>171</v>
      </c>
      <c r="BY8" s="295" t="s">
        <v>174</v>
      </c>
      <c r="BZ8" s="295" t="s">
        <v>177</v>
      </c>
      <c r="CA8" s="295" t="s">
        <v>181</v>
      </c>
      <c r="CB8" s="295" t="s">
        <v>185</v>
      </c>
      <c r="CC8" s="295" t="s">
        <v>189</v>
      </c>
      <c r="CD8" s="295" t="s">
        <v>193</v>
      </c>
      <c r="CE8" s="295" t="s">
        <v>197</v>
      </c>
      <c r="CF8" s="295" t="s">
        <v>201</v>
      </c>
      <c r="CG8" s="295" t="s">
        <v>205</v>
      </c>
      <c r="CH8" s="295" t="s">
        <v>209</v>
      </c>
      <c r="CI8" s="295" t="s">
        <v>213</v>
      </c>
      <c r="CJ8" s="295" t="s">
        <v>217</v>
      </c>
      <c r="CK8" s="295" t="s">
        <v>221</v>
      </c>
      <c r="CL8" s="295" t="s">
        <v>225</v>
      </c>
      <c r="CM8" s="295" t="s">
        <v>229</v>
      </c>
      <c r="CN8" s="295" t="s">
        <v>233</v>
      </c>
      <c r="CO8" s="295" t="s">
        <v>237</v>
      </c>
      <c r="CP8" s="295" t="s">
        <v>241</v>
      </c>
      <c r="CQ8" s="295" t="s">
        <v>245</v>
      </c>
      <c r="CR8" s="295" t="s">
        <v>249</v>
      </c>
      <c r="CS8" s="295" t="s">
        <v>253</v>
      </c>
      <c r="CT8" s="295" t="s">
        <v>255</v>
      </c>
      <c r="CU8" s="295" t="s">
        <v>258</v>
      </c>
      <c r="CV8" s="295" t="s">
        <v>276</v>
      </c>
      <c r="CW8" s="295" t="s">
        <v>277</v>
      </c>
      <c r="CX8" s="295" t="s">
        <v>532</v>
      </c>
      <c r="CY8" s="295" t="s">
        <v>533</v>
      </c>
      <c r="CZ8" s="295" t="s">
        <v>534</v>
      </c>
      <c r="DA8" s="295" t="s">
        <v>535</v>
      </c>
      <c r="DB8" s="295" t="s">
        <v>536</v>
      </c>
      <c r="DC8" s="295" t="s">
        <v>537</v>
      </c>
      <c r="DD8" s="295" t="s">
        <v>538</v>
      </c>
      <c r="DE8" s="295" t="s">
        <v>539</v>
      </c>
      <c r="DF8" s="295" t="s">
        <v>540</v>
      </c>
      <c r="DG8" s="295" t="s">
        <v>541</v>
      </c>
      <c r="DH8" s="297" t="s">
        <v>542</v>
      </c>
      <c r="DI8" s="295" t="s">
        <v>543</v>
      </c>
      <c r="DJ8" s="295" t="s">
        <v>544</v>
      </c>
      <c r="DK8" s="295" t="s">
        <v>545</v>
      </c>
      <c r="DL8" s="297" t="s">
        <v>546</v>
      </c>
      <c r="DM8" s="295" t="s">
        <v>547</v>
      </c>
      <c r="DN8" s="295" t="s">
        <v>548</v>
      </c>
      <c r="DO8" s="295" t="s">
        <v>549</v>
      </c>
      <c r="DP8" s="298" t="s">
        <v>550</v>
      </c>
      <c r="DQ8" s="298" t="s">
        <v>551</v>
      </c>
      <c r="DR8" s="295" t="s">
        <v>552</v>
      </c>
    </row>
    <row r="9" spans="1:122" x14ac:dyDescent="0.2">
      <c r="A9" s="909"/>
      <c r="B9" s="908"/>
      <c r="C9" s="908"/>
      <c r="D9" s="295" t="s">
        <v>304</v>
      </c>
      <c r="E9" s="295" t="s">
        <v>68</v>
      </c>
      <c r="F9" s="295" t="s">
        <v>68</v>
      </c>
      <c r="G9" s="295" t="s">
        <v>68</v>
      </c>
      <c r="H9" s="295" t="s">
        <v>68</v>
      </c>
      <c r="I9" s="295" t="s">
        <v>68</v>
      </c>
      <c r="J9" s="295" t="s">
        <v>68</v>
      </c>
      <c r="K9" s="296" t="s">
        <v>68</v>
      </c>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c r="AN9" s="299"/>
      <c r="AO9" s="299"/>
      <c r="AP9" s="299"/>
      <c r="AQ9" s="299"/>
      <c r="AR9" s="299"/>
      <c r="AS9" s="299"/>
      <c r="AT9" s="299"/>
      <c r="AU9" s="299"/>
      <c r="AV9" s="299"/>
      <c r="AW9" s="299"/>
      <c r="AX9" s="299"/>
      <c r="AY9" s="299"/>
      <c r="AZ9" s="299"/>
      <c r="BA9" s="299"/>
      <c r="BB9" s="299"/>
      <c r="BC9" s="299"/>
      <c r="BD9" s="299"/>
      <c r="BE9" s="299"/>
      <c r="BF9" s="299"/>
      <c r="BG9" s="299"/>
      <c r="BH9" s="299"/>
      <c r="BI9" s="299"/>
      <c r="BJ9" s="299"/>
      <c r="BK9" s="299"/>
      <c r="BL9" s="299"/>
      <c r="BM9" s="299"/>
      <c r="BN9" s="299"/>
      <c r="BO9" s="299"/>
      <c r="BP9" s="299"/>
      <c r="BQ9" s="299"/>
      <c r="BR9" s="299"/>
      <c r="BS9" s="299"/>
      <c r="BT9" s="299"/>
      <c r="BU9" s="300"/>
      <c r="BV9" s="300"/>
      <c r="BW9" s="300"/>
      <c r="BX9" s="300"/>
      <c r="BY9" s="300"/>
      <c r="BZ9" s="300"/>
      <c r="CA9" s="300"/>
      <c r="CB9" s="300"/>
      <c r="CC9" s="300"/>
      <c r="CD9" s="300"/>
      <c r="CE9" s="300"/>
      <c r="CF9" s="300"/>
      <c r="CG9" s="300"/>
      <c r="CH9" s="299"/>
      <c r="CI9" s="299"/>
      <c r="CJ9" s="299"/>
      <c r="CK9" s="299"/>
      <c r="CL9" s="299"/>
      <c r="CM9" s="299"/>
      <c r="CN9" s="299"/>
      <c r="CO9" s="299"/>
      <c r="CP9" s="299"/>
      <c r="CQ9" s="299"/>
      <c r="CR9" s="299"/>
      <c r="CS9" s="299"/>
      <c r="CT9" s="299"/>
      <c r="CU9" s="299"/>
      <c r="CV9" s="299"/>
      <c r="CW9" s="299"/>
      <c r="CX9" s="299"/>
      <c r="CY9" s="301"/>
      <c r="CZ9" s="301"/>
      <c r="DA9" s="301"/>
      <c r="DB9" s="299"/>
      <c r="DC9" s="299"/>
      <c r="DD9" s="299"/>
      <c r="DE9" s="299"/>
      <c r="DF9" s="299"/>
      <c r="DG9" s="299"/>
      <c r="DH9" s="302"/>
      <c r="DI9" s="299"/>
      <c r="DJ9" s="299"/>
      <c r="DK9" s="299"/>
      <c r="DL9" s="302"/>
      <c r="DM9" s="299"/>
      <c r="DN9" s="299"/>
      <c r="DO9" s="299"/>
      <c r="DP9" s="299"/>
      <c r="DQ9" s="299"/>
      <c r="DR9" s="299"/>
    </row>
    <row r="10" spans="1:122" x14ac:dyDescent="0.2">
      <c r="A10" s="913"/>
      <c r="B10" s="914"/>
      <c r="C10" s="914"/>
      <c r="D10" s="303"/>
      <c r="E10" s="303"/>
      <c r="F10" s="303"/>
      <c r="G10" s="303"/>
      <c r="H10" s="303"/>
      <c r="I10" s="304"/>
      <c r="J10" s="305"/>
      <c r="K10" s="306"/>
      <c r="L10" s="307"/>
      <c r="M10" s="307"/>
      <c r="N10" s="307"/>
      <c r="O10" s="307"/>
      <c r="P10" s="307"/>
      <c r="Q10" s="307"/>
      <c r="R10" s="307"/>
      <c r="S10" s="307"/>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8"/>
      <c r="BV10" s="308"/>
      <c r="BW10" s="308"/>
      <c r="BX10" s="308"/>
      <c r="BY10" s="308"/>
      <c r="BZ10" s="308"/>
      <c r="CA10" s="308"/>
      <c r="CB10" s="308"/>
      <c r="CC10" s="308"/>
      <c r="CD10" s="308"/>
      <c r="CE10" s="308"/>
      <c r="CF10" s="308"/>
      <c r="CG10" s="308"/>
      <c r="CH10" s="307"/>
      <c r="CI10" s="307"/>
      <c r="CJ10" s="307"/>
      <c r="CK10" s="307"/>
      <c r="CL10" s="307"/>
      <c r="CM10" s="307"/>
      <c r="CN10" s="307"/>
      <c r="CO10" s="307"/>
      <c r="CP10" s="307"/>
      <c r="CQ10" s="307"/>
      <c r="CR10" s="307"/>
      <c r="CS10" s="307"/>
      <c r="CT10" s="307"/>
      <c r="CU10" s="307"/>
      <c r="CV10" s="307"/>
      <c r="CW10" s="307"/>
      <c r="CX10" s="307"/>
      <c r="CY10" s="309"/>
      <c r="CZ10" s="309"/>
      <c r="DA10" s="309"/>
      <c r="DB10" s="307"/>
      <c r="DC10" s="307"/>
      <c r="DD10" s="307"/>
      <c r="DE10" s="307"/>
      <c r="DF10" s="307"/>
      <c r="DG10" s="307"/>
      <c r="DH10" s="310"/>
      <c r="DI10" s="307"/>
      <c r="DJ10" s="307"/>
      <c r="DK10" s="307"/>
      <c r="DL10" s="310"/>
      <c r="DM10" s="307"/>
      <c r="DN10" s="307"/>
      <c r="DO10" s="307"/>
      <c r="DP10" s="307"/>
      <c r="DQ10" s="307"/>
      <c r="DR10" s="307"/>
    </row>
  </sheetData>
  <mergeCells count="137">
    <mergeCell ref="A8:A9"/>
    <mergeCell ref="B8:B9"/>
    <mergeCell ref="C8:C9"/>
    <mergeCell ref="A10:C10"/>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D5:BD7"/>
    <mergeCell ref="BE5:BE7"/>
    <mergeCell ref="BF5:BF7"/>
    <mergeCell ref="BG5:BG7"/>
    <mergeCell ref="BH5:BH7"/>
    <mergeCell ref="AY5:AY7"/>
    <mergeCell ref="AZ5:AZ7"/>
    <mergeCell ref="BA5:BA7"/>
    <mergeCell ref="BB5:BB7"/>
    <mergeCell ref="BC5:BC7"/>
    <mergeCell ref="AU5:AU7"/>
    <mergeCell ref="AV5:AV7"/>
    <mergeCell ref="AW5:AW7"/>
    <mergeCell ref="AX5:AX7"/>
    <mergeCell ref="E5:E7"/>
    <mergeCell ref="F5:F7"/>
    <mergeCell ref="G5:G7"/>
    <mergeCell ref="H5:H7"/>
    <mergeCell ref="I5:I7"/>
    <mergeCell ref="J5:J7"/>
    <mergeCell ref="AP5:AP7"/>
    <mergeCell ref="AQ5:AQ7"/>
    <mergeCell ref="AR5:AR7"/>
    <mergeCell ref="AS5:AS7"/>
    <mergeCell ref="AT5:AT7"/>
    <mergeCell ref="AL5:AL7"/>
    <mergeCell ref="AM5:AM7"/>
    <mergeCell ref="AN5:AN7"/>
    <mergeCell ref="D5:D7"/>
    <mergeCell ref="AO5:AO7"/>
    <mergeCell ref="DQ5:DQ7"/>
    <mergeCell ref="DR5:DR7"/>
    <mergeCell ref="M5:M7"/>
    <mergeCell ref="N5:N7"/>
    <mergeCell ref="O5:O7"/>
    <mergeCell ref="P5:P7"/>
    <mergeCell ref="Q5:Q7"/>
    <mergeCell ref="R5:R7"/>
    <mergeCell ref="S5:S7"/>
    <mergeCell ref="T5:T7"/>
    <mergeCell ref="U5:U7"/>
    <mergeCell ref="V5:V7"/>
    <mergeCell ref="W5:W7"/>
    <mergeCell ref="X5:X7"/>
    <mergeCell ref="Y5:Y7"/>
    <mergeCell ref="Z5:Z7"/>
    <mergeCell ref="DL5:DL7"/>
    <mergeCell ref="DM5:DM7"/>
    <mergeCell ref="DN5:DN7"/>
    <mergeCell ref="DO5:DO7"/>
    <mergeCell ref="DP5:DP7"/>
    <mergeCell ref="DG5:DG7"/>
    <mergeCell ref="DH5:DH7"/>
    <mergeCell ref="DI5:DI7"/>
    <mergeCell ref="DJ5:DJ7"/>
    <mergeCell ref="DK5:DK7"/>
    <mergeCell ref="DC5:DC7"/>
    <mergeCell ref="DD5:DD7"/>
    <mergeCell ref="DE5:DE7"/>
    <mergeCell ref="DF5:DF7"/>
    <mergeCell ref="K5:K7"/>
    <mergeCell ref="AA5:AA7"/>
    <mergeCell ref="AB5:AB7"/>
    <mergeCell ref="AC5:AC7"/>
    <mergeCell ref="AD5:AD7"/>
    <mergeCell ref="AE5:AE7"/>
    <mergeCell ref="AF5:AF7"/>
    <mergeCell ref="AG5:AG7"/>
    <mergeCell ref="AH5:AH7"/>
    <mergeCell ref="AI5:AI7"/>
    <mergeCell ref="AJ5:AJ7"/>
    <mergeCell ref="AK5:AK7"/>
    <mergeCell ref="CX5:CX7"/>
    <mergeCell ref="CY5:CY7"/>
    <mergeCell ref="CZ5:CZ7"/>
    <mergeCell ref="DA5:DA7"/>
    <mergeCell ref="DB5:DB7"/>
    <mergeCell ref="A1:DR1"/>
    <mergeCell ref="A3:D3"/>
    <mergeCell ref="A4:K4"/>
    <mergeCell ref="CY4:DA4"/>
    <mergeCell ref="DB4:DH4"/>
    <mergeCell ref="DI4:DL4"/>
    <mergeCell ref="DM4:DR4"/>
    <mergeCell ref="M4:Z4"/>
    <mergeCell ref="AA4:BB4"/>
    <mergeCell ref="BC4:BO4"/>
    <mergeCell ref="BP4:BT4"/>
    <mergeCell ref="BU4:CG4"/>
    <mergeCell ref="CH4:CX4"/>
    <mergeCell ref="L4:L7"/>
    <mergeCell ref="A5:C7"/>
    <mergeCell ref="CW5:CW7"/>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xr:uid="{00000000-0002-0000-1700-000000000000}">
          <x14:formula1>
            <xm:f>hiddenSheet!$CN$1:$CN$2</xm:f>
          </x14:formula1>
          <xm:sqref>F10</xm:sqref>
        </x14:dataValidation>
        <x14:dataValidation type="list" allowBlank="1" xr:uid="{00000000-0002-0000-1700-000001000000}">
          <x14:formula1>
            <xm:f>hiddenSheet!$CG$1:$CG$4</xm:f>
          </x14:formula1>
          <xm:sqref>I10</xm:sqref>
        </x14:dataValidation>
        <x14:dataValidation type="list" allowBlank="1" xr:uid="{00000000-0002-0000-1700-000002000000}">
          <x14:formula1>
            <xm:f>hiddenSheet!$V$1:$V$2</xm:f>
          </x14:formula1>
          <xm:sqref>J10</xm:sqref>
        </x14:dataValidation>
        <x14:dataValidation type="list" allowBlank="1" xr:uid="{00000000-0002-0000-1700-000003000000}">
          <x14:formula1>
            <xm:f>hiddenSheet!$BY$1:$BY$2</xm:f>
          </x14:formula1>
          <xm:sqref>K10</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Z12"/>
  <sheetViews>
    <sheetView workbookViewId="0"/>
  </sheetViews>
  <sheetFormatPr defaultRowHeight="14.25" x14ac:dyDescent="0.2"/>
  <cols>
    <col min="1" max="3" width="4.25" customWidth="1"/>
    <col min="4" max="4" width="41.25" customWidth="1"/>
    <col min="5" max="16" width="20.75" customWidth="1"/>
    <col min="17" max="17" width="22.375" customWidth="1"/>
    <col min="18" max="20" width="20.75" customWidth="1"/>
    <col min="21" max="21" width="17.125" customWidth="1"/>
    <col min="22" max="24" width="20.75" customWidth="1"/>
    <col min="25" max="26" width="21.375" customWidth="1"/>
  </cols>
  <sheetData>
    <row r="1" spans="1:26" ht="27" x14ac:dyDescent="0.2">
      <c r="A1" s="915" t="s">
        <v>582</v>
      </c>
      <c r="B1" s="615"/>
      <c r="C1" s="615"/>
      <c r="D1" s="615"/>
      <c r="E1" s="615"/>
      <c r="F1" s="615"/>
      <c r="G1" s="615"/>
      <c r="H1" s="615"/>
      <c r="I1" s="615"/>
      <c r="J1" s="615"/>
      <c r="K1" s="615"/>
      <c r="L1" s="615"/>
      <c r="M1" s="615"/>
      <c r="N1" s="615"/>
      <c r="O1" s="615"/>
      <c r="P1" s="615"/>
      <c r="Q1" s="615"/>
      <c r="R1" s="615"/>
      <c r="S1" s="615"/>
      <c r="T1" s="615"/>
      <c r="U1" s="615"/>
      <c r="V1" s="615"/>
      <c r="W1" s="615"/>
      <c r="X1" s="615"/>
      <c r="Y1" s="615"/>
      <c r="Z1" s="615"/>
    </row>
    <row r="2" spans="1:26" x14ac:dyDescent="0.2">
      <c r="Z2" s="323" t="s">
        <v>583</v>
      </c>
    </row>
    <row r="3" spans="1:26" x14ac:dyDescent="0.2">
      <c r="A3" s="916" t="s">
        <v>113</v>
      </c>
      <c r="B3" s="615"/>
      <c r="C3" s="615"/>
      <c r="D3" s="615"/>
      <c r="N3" s="324" t="s">
        <v>114</v>
      </c>
      <c r="Z3" s="325" t="s">
        <v>115</v>
      </c>
    </row>
    <row r="4" spans="1:26" x14ac:dyDescent="0.2">
      <c r="A4" s="917" t="s">
        <v>262</v>
      </c>
      <c r="B4" s="918"/>
      <c r="C4" s="918"/>
      <c r="D4" s="918"/>
      <c r="E4" s="918" t="s">
        <v>250</v>
      </c>
      <c r="F4" s="919"/>
      <c r="G4" s="919"/>
      <c r="H4" s="918" t="s">
        <v>299</v>
      </c>
      <c r="I4" s="918" t="s">
        <v>579</v>
      </c>
      <c r="J4" s="918"/>
      <c r="K4" s="918"/>
      <c r="L4" s="918"/>
      <c r="M4" s="918"/>
      <c r="N4" s="918"/>
      <c r="O4" s="918"/>
      <c r="P4" s="918"/>
      <c r="Q4" s="918"/>
      <c r="R4" s="918"/>
      <c r="S4" s="918"/>
      <c r="T4" s="918"/>
      <c r="U4" s="920"/>
      <c r="V4" s="918"/>
      <c r="W4" s="918"/>
      <c r="X4" s="918" t="s">
        <v>275</v>
      </c>
      <c r="Y4" s="918"/>
      <c r="Z4" s="918"/>
    </row>
    <row r="5" spans="1:26" x14ac:dyDescent="0.2">
      <c r="A5" s="923" t="s">
        <v>302</v>
      </c>
      <c r="B5" s="921"/>
      <c r="C5" s="921"/>
      <c r="D5" s="921" t="s">
        <v>303</v>
      </c>
      <c r="E5" s="921" t="s">
        <v>304</v>
      </c>
      <c r="F5" s="924" t="s">
        <v>580</v>
      </c>
      <c r="G5" s="924" t="s">
        <v>581</v>
      </c>
      <c r="H5" s="921"/>
      <c r="I5" s="921" t="s">
        <v>304</v>
      </c>
      <c r="J5" s="921" t="s">
        <v>120</v>
      </c>
      <c r="K5" s="921" t="s">
        <v>438</v>
      </c>
      <c r="L5" s="921" t="s">
        <v>439</v>
      </c>
      <c r="M5" s="921" t="s">
        <v>440</v>
      </c>
      <c r="N5" s="921" t="s">
        <v>442</v>
      </c>
      <c r="O5" s="921" t="s">
        <v>444</v>
      </c>
      <c r="P5" s="921"/>
      <c r="Q5" s="921"/>
      <c r="R5" s="921"/>
      <c r="S5" s="921"/>
      <c r="T5" s="921"/>
      <c r="U5" s="922"/>
      <c r="V5" s="921" t="s">
        <v>445</v>
      </c>
      <c r="W5" s="921" t="s">
        <v>387</v>
      </c>
      <c r="X5" s="921" t="s">
        <v>304</v>
      </c>
      <c r="Y5" s="921" t="s">
        <v>580</v>
      </c>
      <c r="Z5" s="921" t="s">
        <v>581</v>
      </c>
    </row>
    <row r="6" spans="1:26" x14ac:dyDescent="0.2">
      <c r="A6" s="923"/>
      <c r="B6" s="921"/>
      <c r="C6" s="921"/>
      <c r="D6" s="921"/>
      <c r="E6" s="921"/>
      <c r="F6" s="924"/>
      <c r="G6" s="924"/>
      <c r="H6" s="921"/>
      <c r="I6" s="921"/>
      <c r="J6" s="921"/>
      <c r="K6" s="921"/>
      <c r="L6" s="921"/>
      <c r="M6" s="921"/>
      <c r="N6" s="921"/>
      <c r="O6" s="921" t="s">
        <v>117</v>
      </c>
      <c r="P6" s="921" t="s">
        <v>520</v>
      </c>
      <c r="Q6" s="921" t="s">
        <v>521</v>
      </c>
      <c r="R6" s="921" t="s">
        <v>522</v>
      </c>
      <c r="S6" s="921" t="s">
        <v>523</v>
      </c>
      <c r="T6" s="921" t="s">
        <v>524</v>
      </c>
      <c r="U6" s="925" t="s">
        <v>519</v>
      </c>
      <c r="V6" s="921"/>
      <c r="W6" s="921"/>
      <c r="X6" s="921"/>
      <c r="Y6" s="921"/>
      <c r="Z6" s="921"/>
    </row>
    <row r="7" spans="1:26" x14ac:dyDescent="0.2">
      <c r="A7" s="923"/>
      <c r="B7" s="921"/>
      <c r="C7" s="921"/>
      <c r="D7" s="921"/>
      <c r="E7" s="921"/>
      <c r="F7" s="924"/>
      <c r="G7" s="924"/>
      <c r="H7" s="921"/>
      <c r="I7" s="921"/>
      <c r="J7" s="921"/>
      <c r="K7" s="921"/>
      <c r="L7" s="921"/>
      <c r="M7" s="921"/>
      <c r="N7" s="921"/>
      <c r="O7" s="921"/>
      <c r="P7" s="921"/>
      <c r="Q7" s="921"/>
      <c r="R7" s="921"/>
      <c r="S7" s="921"/>
      <c r="T7" s="921"/>
      <c r="U7" s="925"/>
      <c r="V7" s="921"/>
      <c r="W7" s="921"/>
      <c r="X7" s="921"/>
      <c r="Y7" s="921"/>
      <c r="Z7" s="921"/>
    </row>
    <row r="8" spans="1:26" x14ac:dyDescent="0.2">
      <c r="A8" s="923" t="s">
        <v>314</v>
      </c>
      <c r="B8" s="921" t="s">
        <v>315</v>
      </c>
      <c r="C8" s="921" t="s">
        <v>316</v>
      </c>
      <c r="D8" s="314" t="s">
        <v>119</v>
      </c>
      <c r="E8" s="314" t="s">
        <v>64</v>
      </c>
      <c r="F8" s="314" t="s">
        <v>65</v>
      </c>
      <c r="G8" s="314" t="s">
        <v>66</v>
      </c>
      <c r="H8" s="314" t="s">
        <v>72</v>
      </c>
      <c r="I8" s="314" t="s">
        <v>74</v>
      </c>
      <c r="J8" s="314" t="s">
        <v>76</v>
      </c>
      <c r="K8" s="314" t="s">
        <v>78</v>
      </c>
      <c r="L8" s="314" t="s">
        <v>80</v>
      </c>
      <c r="M8" s="314" t="s">
        <v>82</v>
      </c>
      <c r="N8" s="314" t="s">
        <v>84</v>
      </c>
      <c r="O8" s="314" t="s">
        <v>86</v>
      </c>
      <c r="P8" s="314" t="s">
        <v>88</v>
      </c>
      <c r="Q8" s="314" t="s">
        <v>90</v>
      </c>
      <c r="R8" s="314" t="s">
        <v>92</v>
      </c>
      <c r="S8" s="314" t="s">
        <v>94</v>
      </c>
      <c r="T8" s="314" t="s">
        <v>96</v>
      </c>
      <c r="U8" s="315" t="s">
        <v>98</v>
      </c>
      <c r="V8" s="314" t="s">
        <v>100</v>
      </c>
      <c r="W8" s="314" t="s">
        <v>102</v>
      </c>
      <c r="X8" s="314" t="s">
        <v>104</v>
      </c>
      <c r="Y8" s="314" t="s">
        <v>106</v>
      </c>
      <c r="Z8" s="314" t="s">
        <v>222</v>
      </c>
    </row>
    <row r="9" spans="1:26" x14ac:dyDescent="0.2">
      <c r="A9" s="926"/>
      <c r="B9" s="927"/>
      <c r="C9" s="927"/>
      <c r="D9" s="316" t="s">
        <v>304</v>
      </c>
      <c r="E9" s="317"/>
      <c r="F9" s="318"/>
      <c r="G9" s="318"/>
      <c r="H9" s="317">
        <v>121773</v>
      </c>
      <c r="I9" s="317">
        <v>121773</v>
      </c>
      <c r="J9" s="317"/>
      <c r="K9" s="317"/>
      <c r="L9" s="317"/>
      <c r="M9" s="317"/>
      <c r="N9" s="317"/>
      <c r="O9" s="317">
        <v>121773</v>
      </c>
      <c r="P9" s="317"/>
      <c r="Q9" s="317"/>
      <c r="R9" s="317">
        <v>121773</v>
      </c>
      <c r="S9" s="317"/>
      <c r="T9" s="317"/>
      <c r="U9" s="319"/>
      <c r="V9" s="317"/>
      <c r="W9" s="317"/>
      <c r="X9" s="317"/>
      <c r="Y9" s="317"/>
      <c r="Z9" s="317"/>
    </row>
    <row r="10" spans="1:26" x14ac:dyDescent="0.2">
      <c r="A10" s="928" t="s">
        <v>380</v>
      </c>
      <c r="B10" s="929" t="s">
        <v>380</v>
      </c>
      <c r="C10" s="929" t="s">
        <v>380</v>
      </c>
      <c r="D10" s="320" t="s">
        <v>381</v>
      </c>
      <c r="E10" s="321"/>
      <c r="F10" s="321"/>
      <c r="G10" s="321"/>
      <c r="H10" s="321">
        <v>121773</v>
      </c>
      <c r="I10" s="321">
        <v>121773</v>
      </c>
      <c r="J10" s="321"/>
      <c r="K10" s="321"/>
      <c r="L10" s="321"/>
      <c r="M10" s="321"/>
      <c r="N10" s="321"/>
      <c r="O10" s="321">
        <v>121773</v>
      </c>
      <c r="P10" s="321"/>
      <c r="Q10" s="321"/>
      <c r="R10" s="321">
        <v>121773</v>
      </c>
      <c r="S10" s="321"/>
      <c r="T10" s="321"/>
      <c r="U10" s="322"/>
      <c r="V10" s="321"/>
      <c r="W10" s="321"/>
      <c r="X10" s="321"/>
      <c r="Y10" s="321"/>
      <c r="Z10" s="321"/>
    </row>
    <row r="11" spans="1:26" x14ac:dyDescent="0.2">
      <c r="A11" s="928" t="s">
        <v>382</v>
      </c>
      <c r="B11" s="929" t="s">
        <v>382</v>
      </c>
      <c r="C11" s="929" t="s">
        <v>382</v>
      </c>
      <c r="D11" s="320" t="s">
        <v>383</v>
      </c>
      <c r="E11" s="321"/>
      <c r="F11" s="321"/>
      <c r="G11" s="321"/>
      <c r="H11" s="321">
        <v>121773</v>
      </c>
      <c r="I11" s="321">
        <v>121773</v>
      </c>
      <c r="J11" s="321"/>
      <c r="K11" s="321"/>
      <c r="L11" s="321"/>
      <c r="M11" s="321"/>
      <c r="N11" s="321"/>
      <c r="O11" s="321">
        <v>121773</v>
      </c>
      <c r="P11" s="321"/>
      <c r="Q11" s="321"/>
      <c r="R11" s="321">
        <v>121773</v>
      </c>
      <c r="S11" s="321"/>
      <c r="T11" s="321"/>
      <c r="U11" s="322"/>
      <c r="V11" s="321"/>
      <c r="W11" s="321"/>
      <c r="X11" s="321"/>
      <c r="Y11" s="321"/>
      <c r="Z11" s="321"/>
    </row>
    <row r="12" spans="1:26" x14ac:dyDescent="0.2">
      <c r="A12" s="928" t="s">
        <v>384</v>
      </c>
      <c r="B12" s="929" t="s">
        <v>384</v>
      </c>
      <c r="C12" s="929" t="s">
        <v>384</v>
      </c>
      <c r="D12" s="320" t="s">
        <v>385</v>
      </c>
      <c r="E12" s="321"/>
      <c r="F12" s="321"/>
      <c r="G12" s="321"/>
      <c r="H12" s="321">
        <v>121773</v>
      </c>
      <c r="I12" s="321">
        <v>121773</v>
      </c>
      <c r="J12" s="321"/>
      <c r="K12" s="321"/>
      <c r="L12" s="321"/>
      <c r="M12" s="321"/>
      <c r="N12" s="321"/>
      <c r="O12" s="321">
        <v>121773</v>
      </c>
      <c r="P12" s="321"/>
      <c r="Q12" s="321"/>
      <c r="R12" s="321">
        <v>121773</v>
      </c>
      <c r="S12" s="321"/>
      <c r="T12" s="321"/>
      <c r="U12" s="322"/>
      <c r="V12" s="321"/>
      <c r="W12" s="321"/>
      <c r="X12" s="321"/>
      <c r="Y12" s="321"/>
      <c r="Z12" s="321"/>
    </row>
  </sheetData>
  <mergeCells count="37">
    <mergeCell ref="A12:C12"/>
    <mergeCell ref="A8:A9"/>
    <mergeCell ref="B8:B9"/>
    <mergeCell ref="C8:C9"/>
    <mergeCell ref="A10:C10"/>
    <mergeCell ref="A11:C11"/>
    <mergeCell ref="Y5:Y7"/>
    <mergeCell ref="Z5:Z7"/>
    <mergeCell ref="D5:D7"/>
    <mergeCell ref="E5:E7"/>
    <mergeCell ref="F5:F7"/>
    <mergeCell ref="G5:G7"/>
    <mergeCell ref="I5:I7"/>
    <mergeCell ref="J5:J7"/>
    <mergeCell ref="O6:O7"/>
    <mergeCell ref="P6:P7"/>
    <mergeCell ref="Q6:Q7"/>
    <mergeCell ref="R6:R7"/>
    <mergeCell ref="S6:S7"/>
    <mergeCell ref="T6:T7"/>
    <mergeCell ref="U6:U7"/>
    <mergeCell ref="A1:Z1"/>
    <mergeCell ref="A3:D3"/>
    <mergeCell ref="A4:D4"/>
    <mergeCell ref="X4:Z4"/>
    <mergeCell ref="E4:G4"/>
    <mergeCell ref="I4:W4"/>
    <mergeCell ref="H4:H7"/>
    <mergeCell ref="O5:U5"/>
    <mergeCell ref="A5:C7"/>
    <mergeCell ref="K5:K7"/>
    <mergeCell ref="L5:L7"/>
    <mergeCell ref="M5:M7"/>
    <mergeCell ref="N5:N7"/>
    <mergeCell ref="V5:V7"/>
    <mergeCell ref="W5:W7"/>
    <mergeCell ref="X5:X7"/>
  </mergeCells>
  <phoneticPr fontId="922"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DR12"/>
  <sheetViews>
    <sheetView workbookViewId="0"/>
  </sheetViews>
  <sheetFormatPr defaultRowHeight="14.25" x14ac:dyDescent="0.2"/>
  <cols>
    <col min="1" max="3" width="4.125" customWidth="1"/>
    <col min="4" max="4" width="41.375" customWidth="1"/>
    <col min="5" max="5" width="27.875" customWidth="1"/>
    <col min="6" max="6" width="28.125" customWidth="1"/>
    <col min="7" max="7" width="28" customWidth="1"/>
    <col min="8" max="8" width="26.625" customWidth="1"/>
    <col min="9" max="9" width="21.875" customWidth="1"/>
    <col min="10" max="10" width="15.5" customWidth="1"/>
    <col min="11" max="11" width="16.625" customWidth="1"/>
    <col min="12" max="59" width="21.875" customWidth="1"/>
    <col min="60" max="60" width="23.25" customWidth="1"/>
    <col min="61" max="84" width="21.875" customWidth="1"/>
    <col min="85" max="85" width="23.375" customWidth="1"/>
    <col min="86" max="96" width="21.875" customWidth="1"/>
    <col min="97" max="97" width="22.375" customWidth="1"/>
    <col min="98" max="104" width="21.875" customWidth="1"/>
    <col min="105" max="105" width="19.125" customWidth="1"/>
    <col min="106" max="113" width="21.875" customWidth="1"/>
    <col min="114" max="122" width="21.375" customWidth="1"/>
  </cols>
  <sheetData>
    <row r="1" spans="1:122" ht="27" x14ac:dyDescent="0.2">
      <c r="A1" s="930" t="s">
        <v>585</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c r="DL1" s="615"/>
      <c r="DM1" s="615"/>
      <c r="DN1" s="615"/>
      <c r="DO1" s="615"/>
      <c r="DP1" s="615"/>
      <c r="DQ1" s="615"/>
      <c r="DR1" s="615"/>
    </row>
    <row r="2" spans="1:122" x14ac:dyDescent="0.2">
      <c r="DR2" s="338" t="s">
        <v>586</v>
      </c>
    </row>
    <row r="3" spans="1:122" x14ac:dyDescent="0.2">
      <c r="A3" s="931" t="s">
        <v>113</v>
      </c>
      <c r="B3" s="615"/>
      <c r="C3" s="615"/>
      <c r="D3" s="615"/>
      <c r="BJ3" s="339" t="s">
        <v>114</v>
      </c>
      <c r="DR3" s="340" t="s">
        <v>115</v>
      </c>
    </row>
    <row r="4" spans="1:122" x14ac:dyDescent="0.2">
      <c r="A4" s="932" t="s">
        <v>262</v>
      </c>
      <c r="B4" s="933"/>
      <c r="C4" s="933"/>
      <c r="D4" s="933"/>
      <c r="E4" s="934"/>
      <c r="F4" s="934"/>
      <c r="G4" s="934"/>
      <c r="H4" s="934"/>
      <c r="I4" s="934"/>
      <c r="J4" s="934"/>
      <c r="K4" s="934"/>
      <c r="L4" s="933" t="s">
        <v>304</v>
      </c>
      <c r="M4" s="933" t="s">
        <v>120</v>
      </c>
      <c r="N4" s="933"/>
      <c r="O4" s="933"/>
      <c r="P4" s="933"/>
      <c r="Q4" s="933"/>
      <c r="R4" s="933"/>
      <c r="S4" s="933"/>
      <c r="T4" s="933"/>
      <c r="U4" s="933"/>
      <c r="V4" s="933"/>
      <c r="W4" s="933"/>
      <c r="X4" s="933"/>
      <c r="Y4" s="933"/>
      <c r="Z4" s="933"/>
      <c r="AA4" s="933" t="s">
        <v>438</v>
      </c>
      <c r="AB4" s="933"/>
      <c r="AC4" s="933"/>
      <c r="AD4" s="933"/>
      <c r="AE4" s="933"/>
      <c r="AF4" s="933"/>
      <c r="AG4" s="933"/>
      <c r="AH4" s="933"/>
      <c r="AI4" s="933"/>
      <c r="AJ4" s="933"/>
      <c r="AK4" s="933"/>
      <c r="AL4" s="933"/>
      <c r="AM4" s="933"/>
      <c r="AN4" s="933"/>
      <c r="AO4" s="933"/>
      <c r="AP4" s="933"/>
      <c r="AQ4" s="933"/>
      <c r="AR4" s="933"/>
      <c r="AS4" s="933"/>
      <c r="AT4" s="933"/>
      <c r="AU4" s="933"/>
      <c r="AV4" s="933"/>
      <c r="AW4" s="933"/>
      <c r="AX4" s="933"/>
      <c r="AY4" s="933"/>
      <c r="AZ4" s="933"/>
      <c r="BA4" s="933"/>
      <c r="BB4" s="933"/>
      <c r="BC4" s="933" t="s">
        <v>439</v>
      </c>
      <c r="BD4" s="933"/>
      <c r="BE4" s="933"/>
      <c r="BF4" s="933"/>
      <c r="BG4" s="933"/>
      <c r="BH4" s="933"/>
      <c r="BI4" s="933"/>
      <c r="BJ4" s="933"/>
      <c r="BK4" s="933"/>
      <c r="BL4" s="933"/>
      <c r="BM4" s="933"/>
      <c r="BN4" s="933"/>
      <c r="BO4" s="933"/>
      <c r="BP4" s="933" t="s">
        <v>440</v>
      </c>
      <c r="BQ4" s="933"/>
      <c r="BR4" s="933"/>
      <c r="BS4" s="933"/>
      <c r="BT4" s="933"/>
      <c r="BU4" s="933" t="s">
        <v>441</v>
      </c>
      <c r="BV4" s="933"/>
      <c r="BW4" s="933"/>
      <c r="BX4" s="933"/>
      <c r="BY4" s="933"/>
      <c r="BZ4" s="933"/>
      <c r="CA4" s="933"/>
      <c r="CB4" s="933"/>
      <c r="CC4" s="933"/>
      <c r="CD4" s="933"/>
      <c r="CE4" s="933"/>
      <c r="CF4" s="933"/>
      <c r="CG4" s="933"/>
      <c r="CH4" s="933" t="s">
        <v>442</v>
      </c>
      <c r="CI4" s="933"/>
      <c r="CJ4" s="933"/>
      <c r="CK4" s="933"/>
      <c r="CL4" s="933"/>
      <c r="CM4" s="933"/>
      <c r="CN4" s="933"/>
      <c r="CO4" s="933"/>
      <c r="CP4" s="933"/>
      <c r="CQ4" s="933"/>
      <c r="CR4" s="933"/>
      <c r="CS4" s="933"/>
      <c r="CT4" s="933"/>
      <c r="CU4" s="933"/>
      <c r="CV4" s="933"/>
      <c r="CW4" s="933"/>
      <c r="CX4" s="933"/>
      <c r="CY4" s="933" t="s">
        <v>443</v>
      </c>
      <c r="CZ4" s="933"/>
      <c r="DA4" s="933"/>
      <c r="DB4" s="933" t="s">
        <v>444</v>
      </c>
      <c r="DC4" s="933"/>
      <c r="DD4" s="933"/>
      <c r="DE4" s="933"/>
      <c r="DF4" s="933"/>
      <c r="DG4" s="933"/>
      <c r="DH4" s="935"/>
      <c r="DI4" s="933" t="s">
        <v>445</v>
      </c>
      <c r="DJ4" s="933"/>
      <c r="DK4" s="933"/>
      <c r="DL4" s="933"/>
      <c r="DM4" s="933" t="s">
        <v>387</v>
      </c>
      <c r="DN4" s="933"/>
      <c r="DO4" s="933"/>
      <c r="DP4" s="934"/>
      <c r="DQ4" s="934"/>
      <c r="DR4" s="933"/>
    </row>
    <row r="5" spans="1:122" x14ac:dyDescent="0.2">
      <c r="A5" s="937" t="s">
        <v>302</v>
      </c>
      <c r="B5" s="936"/>
      <c r="C5" s="936"/>
      <c r="D5" s="936" t="s">
        <v>584</v>
      </c>
      <c r="E5" s="938" t="s">
        <v>395</v>
      </c>
      <c r="F5" s="938" t="s">
        <v>396</v>
      </c>
      <c r="G5" s="938" t="s">
        <v>397</v>
      </c>
      <c r="H5" s="938" t="s">
        <v>398</v>
      </c>
      <c r="I5" s="938" t="s">
        <v>405</v>
      </c>
      <c r="J5" s="938" t="s">
        <v>399</v>
      </c>
      <c r="K5" s="938" t="s">
        <v>406</v>
      </c>
      <c r="L5" s="936"/>
      <c r="M5" s="936" t="s">
        <v>117</v>
      </c>
      <c r="N5" s="936" t="s">
        <v>446</v>
      </c>
      <c r="O5" s="936" t="s">
        <v>447</v>
      </c>
      <c r="P5" s="936" t="s">
        <v>448</v>
      </c>
      <c r="Q5" s="936" t="s">
        <v>449</v>
      </c>
      <c r="R5" s="936" t="s">
        <v>450</v>
      </c>
      <c r="S5" s="936" t="s">
        <v>451</v>
      </c>
      <c r="T5" s="936" t="s">
        <v>452</v>
      </c>
      <c r="U5" s="936" t="s">
        <v>453</v>
      </c>
      <c r="V5" s="936" t="s">
        <v>454</v>
      </c>
      <c r="W5" s="936" t="s">
        <v>455</v>
      </c>
      <c r="X5" s="936" t="s">
        <v>379</v>
      </c>
      <c r="Y5" s="936" t="s">
        <v>456</v>
      </c>
      <c r="Z5" s="936" t="s">
        <v>457</v>
      </c>
      <c r="AA5" s="936" t="s">
        <v>117</v>
      </c>
      <c r="AB5" s="936" t="s">
        <v>458</v>
      </c>
      <c r="AC5" s="936" t="s">
        <v>459</v>
      </c>
      <c r="AD5" s="936" t="s">
        <v>460</v>
      </c>
      <c r="AE5" s="936" t="s">
        <v>461</v>
      </c>
      <c r="AF5" s="936" t="s">
        <v>462</v>
      </c>
      <c r="AG5" s="936" t="s">
        <v>463</v>
      </c>
      <c r="AH5" s="936" t="s">
        <v>464</v>
      </c>
      <c r="AI5" s="936" t="s">
        <v>465</v>
      </c>
      <c r="AJ5" s="936" t="s">
        <v>466</v>
      </c>
      <c r="AK5" s="936" t="s">
        <v>467</v>
      </c>
      <c r="AL5" s="936" t="s">
        <v>468</v>
      </c>
      <c r="AM5" s="936" t="s">
        <v>469</v>
      </c>
      <c r="AN5" s="936" t="s">
        <v>470</v>
      </c>
      <c r="AO5" s="936" t="s">
        <v>471</v>
      </c>
      <c r="AP5" s="936" t="s">
        <v>472</v>
      </c>
      <c r="AQ5" s="936" t="s">
        <v>473</v>
      </c>
      <c r="AR5" s="936" t="s">
        <v>474</v>
      </c>
      <c r="AS5" s="936" t="s">
        <v>475</v>
      </c>
      <c r="AT5" s="936" t="s">
        <v>476</v>
      </c>
      <c r="AU5" s="936" t="s">
        <v>477</v>
      </c>
      <c r="AV5" s="936" t="s">
        <v>478</v>
      </c>
      <c r="AW5" s="936" t="s">
        <v>479</v>
      </c>
      <c r="AX5" s="936" t="s">
        <v>480</v>
      </c>
      <c r="AY5" s="936" t="s">
        <v>481</v>
      </c>
      <c r="AZ5" s="936" t="s">
        <v>482</v>
      </c>
      <c r="BA5" s="936" t="s">
        <v>483</v>
      </c>
      <c r="BB5" s="936" t="s">
        <v>484</v>
      </c>
      <c r="BC5" s="936" t="s">
        <v>117</v>
      </c>
      <c r="BD5" s="936" t="s">
        <v>485</v>
      </c>
      <c r="BE5" s="936" t="s">
        <v>486</v>
      </c>
      <c r="BF5" s="936" t="s">
        <v>487</v>
      </c>
      <c r="BG5" s="936" t="s">
        <v>488</v>
      </c>
      <c r="BH5" s="936" t="s">
        <v>489</v>
      </c>
      <c r="BI5" s="936" t="s">
        <v>490</v>
      </c>
      <c r="BJ5" s="936" t="s">
        <v>491</v>
      </c>
      <c r="BK5" s="936" t="s">
        <v>492</v>
      </c>
      <c r="BL5" s="936" t="s">
        <v>493</v>
      </c>
      <c r="BM5" s="936" t="s">
        <v>494</v>
      </c>
      <c r="BN5" s="936" t="s">
        <v>495</v>
      </c>
      <c r="BO5" s="936" t="s">
        <v>496</v>
      </c>
      <c r="BP5" s="936" t="s">
        <v>117</v>
      </c>
      <c r="BQ5" s="936" t="s">
        <v>497</v>
      </c>
      <c r="BR5" s="936" t="s">
        <v>498</v>
      </c>
      <c r="BS5" s="936" t="s">
        <v>499</v>
      </c>
      <c r="BT5" s="936" t="s">
        <v>500</v>
      </c>
      <c r="BU5" s="936" t="s">
        <v>117</v>
      </c>
      <c r="BV5" s="936" t="s">
        <v>501</v>
      </c>
      <c r="BW5" s="936" t="s">
        <v>502</v>
      </c>
      <c r="BX5" s="936" t="s">
        <v>503</v>
      </c>
      <c r="BY5" s="936" t="s">
        <v>504</v>
      </c>
      <c r="BZ5" s="936" t="s">
        <v>505</v>
      </c>
      <c r="CA5" s="936" t="s">
        <v>506</v>
      </c>
      <c r="CB5" s="936" t="s">
        <v>507</v>
      </c>
      <c r="CC5" s="936" t="s">
        <v>508</v>
      </c>
      <c r="CD5" s="936" t="s">
        <v>509</v>
      </c>
      <c r="CE5" s="936" t="s">
        <v>510</v>
      </c>
      <c r="CF5" s="936" t="s">
        <v>511</v>
      </c>
      <c r="CG5" s="936" t="s">
        <v>512</v>
      </c>
      <c r="CH5" s="936" t="s">
        <v>117</v>
      </c>
      <c r="CI5" s="936" t="s">
        <v>501</v>
      </c>
      <c r="CJ5" s="936" t="s">
        <v>502</v>
      </c>
      <c r="CK5" s="936" t="s">
        <v>503</v>
      </c>
      <c r="CL5" s="936" t="s">
        <v>504</v>
      </c>
      <c r="CM5" s="936" t="s">
        <v>505</v>
      </c>
      <c r="CN5" s="936" t="s">
        <v>506</v>
      </c>
      <c r="CO5" s="936" t="s">
        <v>507</v>
      </c>
      <c r="CP5" s="936" t="s">
        <v>513</v>
      </c>
      <c r="CQ5" s="936" t="s">
        <v>514</v>
      </c>
      <c r="CR5" s="936" t="s">
        <v>515</v>
      </c>
      <c r="CS5" s="936" t="s">
        <v>516</v>
      </c>
      <c r="CT5" s="936" t="s">
        <v>508</v>
      </c>
      <c r="CU5" s="936" t="s">
        <v>509</v>
      </c>
      <c r="CV5" s="936" t="s">
        <v>510</v>
      </c>
      <c r="CW5" s="936" t="s">
        <v>511</v>
      </c>
      <c r="CX5" s="936" t="s">
        <v>517</v>
      </c>
      <c r="CY5" s="936" t="s">
        <v>117</v>
      </c>
      <c r="CZ5" s="936" t="s">
        <v>518</v>
      </c>
      <c r="DA5" s="936" t="s">
        <v>519</v>
      </c>
      <c r="DB5" s="936" t="s">
        <v>117</v>
      </c>
      <c r="DC5" s="936" t="s">
        <v>520</v>
      </c>
      <c r="DD5" s="936" t="s">
        <v>521</v>
      </c>
      <c r="DE5" s="936" t="s">
        <v>522</v>
      </c>
      <c r="DF5" s="936" t="s">
        <v>523</v>
      </c>
      <c r="DG5" s="936" t="s">
        <v>524</v>
      </c>
      <c r="DH5" s="938" t="s">
        <v>519</v>
      </c>
      <c r="DI5" s="936" t="s">
        <v>117</v>
      </c>
      <c r="DJ5" s="936" t="s">
        <v>525</v>
      </c>
      <c r="DK5" s="936" t="s">
        <v>526</v>
      </c>
      <c r="DL5" s="939" t="s">
        <v>527</v>
      </c>
      <c r="DM5" s="936" t="s">
        <v>117</v>
      </c>
      <c r="DN5" s="936" t="s">
        <v>528</v>
      </c>
      <c r="DO5" s="936" t="s">
        <v>529</v>
      </c>
      <c r="DP5" s="940" t="s">
        <v>530</v>
      </c>
      <c r="DQ5" s="940" t="s">
        <v>531</v>
      </c>
      <c r="DR5" s="936" t="s">
        <v>387</v>
      </c>
    </row>
    <row r="6" spans="1:122" x14ac:dyDescent="0.2">
      <c r="A6" s="937"/>
      <c r="B6" s="936"/>
      <c r="C6" s="936"/>
      <c r="D6" s="936"/>
      <c r="E6" s="938"/>
      <c r="F6" s="938"/>
      <c r="G6" s="938"/>
      <c r="H6" s="938"/>
      <c r="I6" s="938"/>
      <c r="J6" s="938"/>
      <c r="K6" s="938"/>
      <c r="L6" s="936"/>
      <c r="M6" s="936"/>
      <c r="N6" s="936"/>
      <c r="O6" s="936"/>
      <c r="P6" s="936"/>
      <c r="Q6" s="936"/>
      <c r="R6" s="936"/>
      <c r="S6" s="936"/>
      <c r="T6" s="936"/>
      <c r="U6" s="936"/>
      <c r="V6" s="936"/>
      <c r="W6" s="936"/>
      <c r="X6" s="936"/>
      <c r="Y6" s="936"/>
      <c r="Z6" s="936"/>
      <c r="AA6" s="936"/>
      <c r="AB6" s="936"/>
      <c r="AC6" s="936"/>
      <c r="AD6" s="936"/>
      <c r="AE6" s="936"/>
      <c r="AF6" s="936"/>
      <c r="AG6" s="936"/>
      <c r="AH6" s="936"/>
      <c r="AI6" s="936"/>
      <c r="AJ6" s="936"/>
      <c r="AK6" s="936"/>
      <c r="AL6" s="936"/>
      <c r="AM6" s="936"/>
      <c r="AN6" s="936"/>
      <c r="AO6" s="936"/>
      <c r="AP6" s="936"/>
      <c r="AQ6" s="936"/>
      <c r="AR6" s="936"/>
      <c r="AS6" s="936"/>
      <c r="AT6" s="936"/>
      <c r="AU6" s="936"/>
      <c r="AV6" s="936"/>
      <c r="AW6" s="936"/>
      <c r="AX6" s="936"/>
      <c r="AY6" s="936"/>
      <c r="AZ6" s="936"/>
      <c r="BA6" s="936"/>
      <c r="BB6" s="936"/>
      <c r="BC6" s="936"/>
      <c r="BD6" s="936"/>
      <c r="BE6" s="936"/>
      <c r="BF6" s="936"/>
      <c r="BG6" s="936"/>
      <c r="BH6" s="936"/>
      <c r="BI6" s="936"/>
      <c r="BJ6" s="936"/>
      <c r="BK6" s="936"/>
      <c r="BL6" s="936"/>
      <c r="BM6" s="936"/>
      <c r="BN6" s="936"/>
      <c r="BO6" s="936"/>
      <c r="BP6" s="936"/>
      <c r="BQ6" s="936"/>
      <c r="BR6" s="936"/>
      <c r="BS6" s="936"/>
      <c r="BT6" s="936"/>
      <c r="BU6" s="936"/>
      <c r="BV6" s="936"/>
      <c r="BW6" s="936"/>
      <c r="BX6" s="936"/>
      <c r="BY6" s="936"/>
      <c r="BZ6" s="936"/>
      <c r="CA6" s="936"/>
      <c r="CB6" s="936"/>
      <c r="CC6" s="936"/>
      <c r="CD6" s="936"/>
      <c r="CE6" s="936"/>
      <c r="CF6" s="936"/>
      <c r="CG6" s="936"/>
      <c r="CH6" s="936"/>
      <c r="CI6" s="936"/>
      <c r="CJ6" s="936"/>
      <c r="CK6" s="936"/>
      <c r="CL6" s="936"/>
      <c r="CM6" s="936"/>
      <c r="CN6" s="936"/>
      <c r="CO6" s="936"/>
      <c r="CP6" s="936"/>
      <c r="CQ6" s="936"/>
      <c r="CR6" s="936"/>
      <c r="CS6" s="936"/>
      <c r="CT6" s="936"/>
      <c r="CU6" s="936"/>
      <c r="CV6" s="936"/>
      <c r="CW6" s="936"/>
      <c r="CX6" s="936"/>
      <c r="CY6" s="936"/>
      <c r="CZ6" s="936"/>
      <c r="DA6" s="936"/>
      <c r="DB6" s="936"/>
      <c r="DC6" s="936"/>
      <c r="DD6" s="936"/>
      <c r="DE6" s="936"/>
      <c r="DF6" s="936"/>
      <c r="DG6" s="936"/>
      <c r="DH6" s="938"/>
      <c r="DI6" s="936"/>
      <c r="DJ6" s="936"/>
      <c r="DK6" s="936"/>
      <c r="DL6" s="939"/>
      <c r="DM6" s="936"/>
      <c r="DN6" s="936"/>
      <c r="DO6" s="936"/>
      <c r="DP6" s="940"/>
      <c r="DQ6" s="940"/>
      <c r="DR6" s="936"/>
    </row>
    <row r="7" spans="1:122" x14ac:dyDescent="0.2">
      <c r="A7" s="937"/>
      <c r="B7" s="936"/>
      <c r="C7" s="936"/>
      <c r="D7" s="936"/>
      <c r="E7" s="938"/>
      <c r="F7" s="938"/>
      <c r="G7" s="938"/>
      <c r="H7" s="938"/>
      <c r="I7" s="938"/>
      <c r="J7" s="938"/>
      <c r="K7" s="938"/>
      <c r="L7" s="936"/>
      <c r="M7" s="936"/>
      <c r="N7" s="936"/>
      <c r="O7" s="936"/>
      <c r="P7" s="936"/>
      <c r="Q7" s="936"/>
      <c r="R7" s="936"/>
      <c r="S7" s="936"/>
      <c r="T7" s="936"/>
      <c r="U7" s="936"/>
      <c r="V7" s="936"/>
      <c r="W7" s="936"/>
      <c r="X7" s="936"/>
      <c r="Y7" s="936"/>
      <c r="Z7" s="936"/>
      <c r="AA7" s="936"/>
      <c r="AB7" s="936"/>
      <c r="AC7" s="936"/>
      <c r="AD7" s="936"/>
      <c r="AE7" s="936"/>
      <c r="AF7" s="936"/>
      <c r="AG7" s="936"/>
      <c r="AH7" s="936"/>
      <c r="AI7" s="936"/>
      <c r="AJ7" s="936"/>
      <c r="AK7" s="936"/>
      <c r="AL7" s="936"/>
      <c r="AM7" s="936"/>
      <c r="AN7" s="936"/>
      <c r="AO7" s="936"/>
      <c r="AP7" s="936"/>
      <c r="AQ7" s="936"/>
      <c r="AR7" s="936"/>
      <c r="AS7" s="936"/>
      <c r="AT7" s="936"/>
      <c r="AU7" s="936"/>
      <c r="AV7" s="936"/>
      <c r="AW7" s="936"/>
      <c r="AX7" s="936"/>
      <c r="AY7" s="936"/>
      <c r="AZ7" s="936"/>
      <c r="BA7" s="936"/>
      <c r="BB7" s="936"/>
      <c r="BC7" s="936"/>
      <c r="BD7" s="936"/>
      <c r="BE7" s="936"/>
      <c r="BF7" s="936"/>
      <c r="BG7" s="936"/>
      <c r="BH7" s="936"/>
      <c r="BI7" s="936"/>
      <c r="BJ7" s="936"/>
      <c r="BK7" s="936"/>
      <c r="BL7" s="936"/>
      <c r="BM7" s="936"/>
      <c r="BN7" s="936"/>
      <c r="BO7" s="936"/>
      <c r="BP7" s="936"/>
      <c r="BQ7" s="936"/>
      <c r="BR7" s="936"/>
      <c r="BS7" s="936"/>
      <c r="BT7" s="936"/>
      <c r="BU7" s="936"/>
      <c r="BV7" s="936"/>
      <c r="BW7" s="936"/>
      <c r="BX7" s="936"/>
      <c r="BY7" s="936"/>
      <c r="BZ7" s="936"/>
      <c r="CA7" s="936"/>
      <c r="CB7" s="936"/>
      <c r="CC7" s="936"/>
      <c r="CD7" s="936"/>
      <c r="CE7" s="936"/>
      <c r="CF7" s="936"/>
      <c r="CG7" s="936"/>
      <c r="CH7" s="936"/>
      <c r="CI7" s="936"/>
      <c r="CJ7" s="936"/>
      <c r="CK7" s="936"/>
      <c r="CL7" s="936"/>
      <c r="CM7" s="936"/>
      <c r="CN7" s="936"/>
      <c r="CO7" s="936"/>
      <c r="CP7" s="936"/>
      <c r="CQ7" s="936"/>
      <c r="CR7" s="936"/>
      <c r="CS7" s="936"/>
      <c r="CT7" s="936"/>
      <c r="CU7" s="936"/>
      <c r="CV7" s="936"/>
      <c r="CW7" s="936"/>
      <c r="CX7" s="936"/>
      <c r="CY7" s="936"/>
      <c r="CZ7" s="936"/>
      <c r="DA7" s="936"/>
      <c r="DB7" s="936"/>
      <c r="DC7" s="936"/>
      <c r="DD7" s="936"/>
      <c r="DE7" s="936"/>
      <c r="DF7" s="936"/>
      <c r="DG7" s="936"/>
      <c r="DH7" s="938"/>
      <c r="DI7" s="936"/>
      <c r="DJ7" s="936"/>
      <c r="DK7" s="936"/>
      <c r="DL7" s="939"/>
      <c r="DM7" s="936"/>
      <c r="DN7" s="936"/>
      <c r="DO7" s="936"/>
      <c r="DP7" s="940"/>
      <c r="DQ7" s="940"/>
      <c r="DR7" s="936"/>
    </row>
    <row r="8" spans="1:122" x14ac:dyDescent="0.2">
      <c r="A8" s="937" t="s">
        <v>314</v>
      </c>
      <c r="B8" s="936" t="s">
        <v>315</v>
      </c>
      <c r="C8" s="936" t="s">
        <v>316</v>
      </c>
      <c r="D8" s="326" t="s">
        <v>119</v>
      </c>
      <c r="E8" s="327" t="s">
        <v>68</v>
      </c>
      <c r="F8" s="327" t="s">
        <v>68</v>
      </c>
      <c r="G8" s="327" t="s">
        <v>68</v>
      </c>
      <c r="H8" s="327" t="s">
        <v>68</v>
      </c>
      <c r="I8" s="327" t="s">
        <v>68</v>
      </c>
      <c r="J8" s="327" t="s">
        <v>68</v>
      </c>
      <c r="K8" s="327" t="s">
        <v>68</v>
      </c>
      <c r="L8" s="326" t="s">
        <v>64</v>
      </c>
      <c r="M8" s="326" t="s">
        <v>65</v>
      </c>
      <c r="N8" s="326" t="s">
        <v>66</v>
      </c>
      <c r="O8" s="326" t="s">
        <v>72</v>
      </c>
      <c r="P8" s="326" t="s">
        <v>74</v>
      </c>
      <c r="Q8" s="326" t="s">
        <v>76</v>
      </c>
      <c r="R8" s="326" t="s">
        <v>78</v>
      </c>
      <c r="S8" s="326" t="s">
        <v>80</v>
      </c>
      <c r="T8" s="326" t="s">
        <v>82</v>
      </c>
      <c r="U8" s="326" t="s">
        <v>84</v>
      </c>
      <c r="V8" s="326" t="s">
        <v>86</v>
      </c>
      <c r="W8" s="326" t="s">
        <v>88</v>
      </c>
      <c r="X8" s="326" t="s">
        <v>90</v>
      </c>
      <c r="Y8" s="326" t="s">
        <v>92</v>
      </c>
      <c r="Z8" s="326" t="s">
        <v>94</v>
      </c>
      <c r="AA8" s="326" t="s">
        <v>96</v>
      </c>
      <c r="AB8" s="326" t="s">
        <v>98</v>
      </c>
      <c r="AC8" s="326" t="s">
        <v>100</v>
      </c>
      <c r="AD8" s="326" t="s">
        <v>102</v>
      </c>
      <c r="AE8" s="326" t="s">
        <v>104</v>
      </c>
      <c r="AF8" s="326" t="s">
        <v>106</v>
      </c>
      <c r="AG8" s="326" t="s">
        <v>222</v>
      </c>
      <c r="AH8" s="326" t="s">
        <v>226</v>
      </c>
      <c r="AI8" s="326" t="s">
        <v>230</v>
      </c>
      <c r="AJ8" s="326" t="s">
        <v>234</v>
      </c>
      <c r="AK8" s="326" t="s">
        <v>238</v>
      </c>
      <c r="AL8" s="326" t="s">
        <v>243</v>
      </c>
      <c r="AM8" s="326" t="s">
        <v>247</v>
      </c>
      <c r="AN8" s="326" t="s">
        <v>251</v>
      </c>
      <c r="AO8" s="326" t="s">
        <v>254</v>
      </c>
      <c r="AP8" s="326" t="s">
        <v>257</v>
      </c>
      <c r="AQ8" s="326" t="s">
        <v>134</v>
      </c>
      <c r="AR8" s="326" t="s">
        <v>139</v>
      </c>
      <c r="AS8" s="326" t="s">
        <v>144</v>
      </c>
      <c r="AT8" s="326" t="s">
        <v>149</v>
      </c>
      <c r="AU8" s="326" t="s">
        <v>154</v>
      </c>
      <c r="AV8" s="326" t="s">
        <v>159</v>
      </c>
      <c r="AW8" s="326" t="s">
        <v>164</v>
      </c>
      <c r="AX8" s="326" t="s">
        <v>169</v>
      </c>
      <c r="AY8" s="326" t="s">
        <v>173</v>
      </c>
      <c r="AZ8" s="326" t="s">
        <v>176</v>
      </c>
      <c r="BA8" s="326" t="s">
        <v>179</v>
      </c>
      <c r="BB8" s="326" t="s">
        <v>183</v>
      </c>
      <c r="BC8" s="326" t="s">
        <v>187</v>
      </c>
      <c r="BD8" s="326" t="s">
        <v>191</v>
      </c>
      <c r="BE8" s="326" t="s">
        <v>195</v>
      </c>
      <c r="BF8" s="326" t="s">
        <v>199</v>
      </c>
      <c r="BG8" s="326" t="s">
        <v>203</v>
      </c>
      <c r="BH8" s="326" t="s">
        <v>207</v>
      </c>
      <c r="BI8" s="326" t="s">
        <v>211</v>
      </c>
      <c r="BJ8" s="326" t="s">
        <v>215</v>
      </c>
      <c r="BK8" s="326" t="s">
        <v>219</v>
      </c>
      <c r="BL8" s="326" t="s">
        <v>224</v>
      </c>
      <c r="BM8" s="326" t="s">
        <v>228</v>
      </c>
      <c r="BN8" s="326" t="s">
        <v>232</v>
      </c>
      <c r="BO8" s="326" t="s">
        <v>236</v>
      </c>
      <c r="BP8" s="326" t="s">
        <v>240</v>
      </c>
      <c r="BQ8" s="326" t="s">
        <v>136</v>
      </c>
      <c r="BR8" s="326" t="s">
        <v>141</v>
      </c>
      <c r="BS8" s="326" t="s">
        <v>146</v>
      </c>
      <c r="BT8" s="326" t="s">
        <v>151</v>
      </c>
      <c r="BU8" s="326" t="s">
        <v>156</v>
      </c>
      <c r="BV8" s="326" t="s">
        <v>161</v>
      </c>
      <c r="BW8" s="326" t="s">
        <v>166</v>
      </c>
      <c r="BX8" s="326" t="s">
        <v>171</v>
      </c>
      <c r="BY8" s="326" t="s">
        <v>174</v>
      </c>
      <c r="BZ8" s="326" t="s">
        <v>177</v>
      </c>
      <c r="CA8" s="326" t="s">
        <v>181</v>
      </c>
      <c r="CB8" s="326" t="s">
        <v>185</v>
      </c>
      <c r="CC8" s="326" t="s">
        <v>189</v>
      </c>
      <c r="CD8" s="326" t="s">
        <v>193</v>
      </c>
      <c r="CE8" s="326" t="s">
        <v>197</v>
      </c>
      <c r="CF8" s="326" t="s">
        <v>201</v>
      </c>
      <c r="CG8" s="326" t="s">
        <v>205</v>
      </c>
      <c r="CH8" s="326" t="s">
        <v>209</v>
      </c>
      <c r="CI8" s="326" t="s">
        <v>213</v>
      </c>
      <c r="CJ8" s="326" t="s">
        <v>217</v>
      </c>
      <c r="CK8" s="326" t="s">
        <v>221</v>
      </c>
      <c r="CL8" s="326" t="s">
        <v>225</v>
      </c>
      <c r="CM8" s="326" t="s">
        <v>229</v>
      </c>
      <c r="CN8" s="326" t="s">
        <v>233</v>
      </c>
      <c r="CO8" s="326" t="s">
        <v>237</v>
      </c>
      <c r="CP8" s="326" t="s">
        <v>241</v>
      </c>
      <c r="CQ8" s="326" t="s">
        <v>245</v>
      </c>
      <c r="CR8" s="326" t="s">
        <v>249</v>
      </c>
      <c r="CS8" s="326" t="s">
        <v>253</v>
      </c>
      <c r="CT8" s="326" t="s">
        <v>255</v>
      </c>
      <c r="CU8" s="326" t="s">
        <v>258</v>
      </c>
      <c r="CV8" s="326" t="s">
        <v>276</v>
      </c>
      <c r="CW8" s="326" t="s">
        <v>277</v>
      </c>
      <c r="CX8" s="326" t="s">
        <v>532</v>
      </c>
      <c r="CY8" s="326" t="s">
        <v>533</v>
      </c>
      <c r="CZ8" s="326" t="s">
        <v>534</v>
      </c>
      <c r="DA8" s="326" t="s">
        <v>535</v>
      </c>
      <c r="DB8" s="326" t="s">
        <v>536</v>
      </c>
      <c r="DC8" s="326" t="s">
        <v>537</v>
      </c>
      <c r="DD8" s="326" t="s">
        <v>538</v>
      </c>
      <c r="DE8" s="326" t="s">
        <v>539</v>
      </c>
      <c r="DF8" s="326" t="s">
        <v>540</v>
      </c>
      <c r="DG8" s="326" t="s">
        <v>541</v>
      </c>
      <c r="DH8" s="328" t="s">
        <v>542</v>
      </c>
      <c r="DI8" s="326" t="s">
        <v>543</v>
      </c>
      <c r="DJ8" s="326" t="s">
        <v>544</v>
      </c>
      <c r="DK8" s="326" t="s">
        <v>545</v>
      </c>
      <c r="DL8" s="326" t="s">
        <v>546</v>
      </c>
      <c r="DM8" s="326" t="s">
        <v>547</v>
      </c>
      <c r="DN8" s="326" t="s">
        <v>548</v>
      </c>
      <c r="DO8" s="326" t="s">
        <v>549</v>
      </c>
      <c r="DP8" s="327" t="s">
        <v>550</v>
      </c>
      <c r="DQ8" s="327" t="s">
        <v>551</v>
      </c>
      <c r="DR8" s="326" t="s">
        <v>552</v>
      </c>
    </row>
    <row r="9" spans="1:122" x14ac:dyDescent="0.2">
      <c r="A9" s="941"/>
      <c r="B9" s="942"/>
      <c r="C9" s="942"/>
      <c r="D9" s="329" t="s">
        <v>304</v>
      </c>
      <c r="E9" s="327" t="s">
        <v>68</v>
      </c>
      <c r="F9" s="327" t="s">
        <v>68</v>
      </c>
      <c r="G9" s="327" t="s">
        <v>68</v>
      </c>
      <c r="H9" s="327" t="s">
        <v>68</v>
      </c>
      <c r="I9" s="327" t="s">
        <v>68</v>
      </c>
      <c r="J9" s="327" t="s">
        <v>68</v>
      </c>
      <c r="K9" s="327" t="s">
        <v>68</v>
      </c>
      <c r="L9" s="330">
        <v>121773</v>
      </c>
      <c r="M9" s="330"/>
      <c r="N9" s="330"/>
      <c r="O9" s="330"/>
      <c r="P9" s="330"/>
      <c r="Q9" s="330"/>
      <c r="R9" s="330"/>
      <c r="S9" s="330"/>
      <c r="T9" s="330"/>
      <c r="U9" s="330"/>
      <c r="V9" s="330"/>
      <c r="W9" s="330"/>
      <c r="X9" s="330"/>
      <c r="Y9" s="330"/>
      <c r="Z9" s="330"/>
      <c r="AA9" s="330"/>
      <c r="AB9" s="330"/>
      <c r="AC9" s="330"/>
      <c r="AD9" s="330"/>
      <c r="AE9" s="330"/>
      <c r="AF9" s="330"/>
      <c r="AG9" s="330"/>
      <c r="AH9" s="330"/>
      <c r="AI9" s="330"/>
      <c r="AJ9" s="330"/>
      <c r="AK9" s="330"/>
      <c r="AL9" s="330"/>
      <c r="AM9" s="330"/>
      <c r="AN9" s="330"/>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29" t="s">
        <v>68</v>
      </c>
      <c r="BV9" s="329" t="s">
        <v>68</v>
      </c>
      <c r="BW9" s="329" t="s">
        <v>68</v>
      </c>
      <c r="BX9" s="329" t="s">
        <v>68</v>
      </c>
      <c r="BY9" s="329" t="s">
        <v>68</v>
      </c>
      <c r="BZ9" s="329" t="s">
        <v>68</v>
      </c>
      <c r="CA9" s="329" t="s">
        <v>68</v>
      </c>
      <c r="CB9" s="329" t="s">
        <v>68</v>
      </c>
      <c r="CC9" s="329" t="s">
        <v>68</v>
      </c>
      <c r="CD9" s="329" t="s">
        <v>68</v>
      </c>
      <c r="CE9" s="329" t="s">
        <v>68</v>
      </c>
      <c r="CF9" s="329" t="s">
        <v>68</v>
      </c>
      <c r="CG9" s="329" t="s">
        <v>68</v>
      </c>
      <c r="CH9" s="330"/>
      <c r="CI9" s="330"/>
      <c r="CJ9" s="330"/>
      <c r="CK9" s="330"/>
      <c r="CL9" s="330"/>
      <c r="CM9" s="330"/>
      <c r="CN9" s="330"/>
      <c r="CO9" s="330"/>
      <c r="CP9" s="330"/>
      <c r="CQ9" s="330"/>
      <c r="CR9" s="330"/>
      <c r="CS9" s="330"/>
      <c r="CT9" s="330"/>
      <c r="CU9" s="330"/>
      <c r="CV9" s="330"/>
      <c r="CW9" s="330"/>
      <c r="CX9" s="330"/>
      <c r="CY9" s="329" t="s">
        <v>68</v>
      </c>
      <c r="CZ9" s="329" t="s">
        <v>68</v>
      </c>
      <c r="DA9" s="329" t="s">
        <v>68</v>
      </c>
      <c r="DB9" s="330">
        <v>121773</v>
      </c>
      <c r="DC9" s="330"/>
      <c r="DD9" s="330"/>
      <c r="DE9" s="330">
        <v>121773</v>
      </c>
      <c r="DF9" s="330"/>
      <c r="DG9" s="330"/>
      <c r="DH9" s="330"/>
      <c r="DI9" s="330"/>
      <c r="DJ9" s="330"/>
      <c r="DK9" s="330"/>
      <c r="DL9" s="330"/>
      <c r="DM9" s="330"/>
      <c r="DN9" s="330"/>
      <c r="DO9" s="330"/>
      <c r="DP9" s="330"/>
      <c r="DQ9" s="330"/>
      <c r="DR9" s="330"/>
    </row>
    <row r="10" spans="1:122" x14ac:dyDescent="0.2">
      <c r="A10" s="943" t="s">
        <v>380</v>
      </c>
      <c r="B10" s="944" t="s">
        <v>380</v>
      </c>
      <c r="C10" s="944" t="s">
        <v>380</v>
      </c>
      <c r="D10" s="331" t="s">
        <v>381</v>
      </c>
      <c r="E10" s="332"/>
      <c r="F10" s="333"/>
      <c r="G10" s="333"/>
      <c r="H10" s="333"/>
      <c r="I10" s="333"/>
      <c r="J10" s="333"/>
      <c r="K10" s="332"/>
      <c r="L10" s="334">
        <v>121773</v>
      </c>
      <c r="M10" s="334"/>
      <c r="N10" s="334"/>
      <c r="O10" s="334"/>
      <c r="P10" s="334"/>
      <c r="Q10" s="334"/>
      <c r="R10" s="334"/>
      <c r="S10" s="334"/>
      <c r="T10" s="334"/>
      <c r="U10" s="334"/>
      <c r="V10" s="334"/>
      <c r="W10" s="334"/>
      <c r="X10" s="334"/>
      <c r="Y10" s="334"/>
      <c r="Z10" s="334"/>
      <c r="AA10" s="334"/>
      <c r="AB10" s="334"/>
      <c r="AC10" s="334"/>
      <c r="AD10" s="334"/>
      <c r="AE10" s="334"/>
      <c r="AF10" s="334"/>
      <c r="AG10" s="334"/>
      <c r="AH10" s="334"/>
      <c r="AI10" s="334"/>
      <c r="AJ10" s="334"/>
      <c r="AK10" s="334"/>
      <c r="AL10" s="334"/>
      <c r="AM10" s="334"/>
      <c r="AN10" s="334"/>
      <c r="AO10" s="334"/>
      <c r="AP10" s="334"/>
      <c r="AQ10" s="334"/>
      <c r="AR10" s="334"/>
      <c r="AS10" s="334"/>
      <c r="AT10" s="334"/>
      <c r="AU10" s="334"/>
      <c r="AV10" s="334"/>
      <c r="AW10" s="334"/>
      <c r="AX10" s="334"/>
      <c r="AY10" s="334"/>
      <c r="AZ10" s="334"/>
      <c r="BA10" s="334"/>
      <c r="BB10" s="334"/>
      <c r="BC10" s="334"/>
      <c r="BD10" s="334"/>
      <c r="BE10" s="334"/>
      <c r="BF10" s="334"/>
      <c r="BG10" s="334"/>
      <c r="BH10" s="334"/>
      <c r="BI10" s="334"/>
      <c r="BJ10" s="334"/>
      <c r="BK10" s="334"/>
      <c r="BL10" s="334"/>
      <c r="BM10" s="334"/>
      <c r="BN10" s="334"/>
      <c r="BO10" s="334"/>
      <c r="BP10" s="334"/>
      <c r="BQ10" s="334"/>
      <c r="BR10" s="334"/>
      <c r="BS10" s="334"/>
      <c r="BT10" s="334"/>
      <c r="BU10" s="335"/>
      <c r="BV10" s="335"/>
      <c r="BW10" s="335"/>
      <c r="BX10" s="335"/>
      <c r="BY10" s="335"/>
      <c r="BZ10" s="335"/>
      <c r="CA10" s="335"/>
      <c r="CB10" s="335"/>
      <c r="CC10" s="335"/>
      <c r="CD10" s="335"/>
      <c r="CE10" s="335"/>
      <c r="CF10" s="335"/>
      <c r="CG10" s="335"/>
      <c r="CH10" s="334"/>
      <c r="CI10" s="334"/>
      <c r="CJ10" s="334"/>
      <c r="CK10" s="334"/>
      <c r="CL10" s="334"/>
      <c r="CM10" s="334"/>
      <c r="CN10" s="334"/>
      <c r="CO10" s="334"/>
      <c r="CP10" s="334"/>
      <c r="CQ10" s="334"/>
      <c r="CR10" s="334"/>
      <c r="CS10" s="334"/>
      <c r="CT10" s="334"/>
      <c r="CU10" s="334"/>
      <c r="CV10" s="334"/>
      <c r="CW10" s="334"/>
      <c r="CX10" s="334"/>
      <c r="CY10" s="335"/>
      <c r="CZ10" s="335"/>
      <c r="DA10" s="335"/>
      <c r="DB10" s="334">
        <v>121773</v>
      </c>
      <c r="DC10" s="334"/>
      <c r="DD10" s="334"/>
      <c r="DE10" s="334">
        <v>121773</v>
      </c>
      <c r="DF10" s="334"/>
      <c r="DG10" s="334"/>
      <c r="DH10" s="336"/>
      <c r="DI10" s="334"/>
      <c r="DJ10" s="334"/>
      <c r="DK10" s="334"/>
      <c r="DL10" s="337"/>
      <c r="DM10" s="334"/>
      <c r="DN10" s="334"/>
      <c r="DO10" s="334"/>
      <c r="DP10" s="334"/>
      <c r="DQ10" s="334"/>
      <c r="DR10" s="334"/>
    </row>
    <row r="11" spans="1:122" x14ac:dyDescent="0.2">
      <c r="A11" s="943" t="s">
        <v>382</v>
      </c>
      <c r="B11" s="944" t="s">
        <v>382</v>
      </c>
      <c r="C11" s="944" t="s">
        <v>382</v>
      </c>
      <c r="D11" s="331" t="s">
        <v>383</v>
      </c>
      <c r="E11" s="332"/>
      <c r="F11" s="333"/>
      <c r="G11" s="333"/>
      <c r="H11" s="333"/>
      <c r="I11" s="333"/>
      <c r="J11" s="333"/>
      <c r="K11" s="332"/>
      <c r="L11" s="334">
        <v>121773</v>
      </c>
      <c r="M11" s="334"/>
      <c r="N11" s="334"/>
      <c r="O11" s="334"/>
      <c r="P11" s="334"/>
      <c r="Q11" s="334"/>
      <c r="R11" s="334"/>
      <c r="S11" s="334"/>
      <c r="T11" s="334"/>
      <c r="U11" s="334"/>
      <c r="V11" s="334"/>
      <c r="W11" s="334"/>
      <c r="X11" s="334"/>
      <c r="Y11" s="334"/>
      <c r="Z11" s="334"/>
      <c r="AA11" s="334"/>
      <c r="AB11" s="334"/>
      <c r="AC11" s="334"/>
      <c r="AD11" s="334"/>
      <c r="AE11" s="334"/>
      <c r="AF11" s="334"/>
      <c r="AG11" s="334"/>
      <c r="AH11" s="334"/>
      <c r="AI11" s="334"/>
      <c r="AJ11" s="334"/>
      <c r="AK11" s="334"/>
      <c r="AL11" s="334"/>
      <c r="AM11" s="334"/>
      <c r="AN11" s="334"/>
      <c r="AO11" s="334"/>
      <c r="AP11" s="334"/>
      <c r="AQ11" s="334"/>
      <c r="AR11" s="334"/>
      <c r="AS11" s="334"/>
      <c r="AT11" s="334"/>
      <c r="AU11" s="334"/>
      <c r="AV11" s="334"/>
      <c r="AW11" s="334"/>
      <c r="AX11" s="334"/>
      <c r="AY11" s="334"/>
      <c r="AZ11" s="334"/>
      <c r="BA11" s="334"/>
      <c r="BB11" s="334"/>
      <c r="BC11" s="334"/>
      <c r="BD11" s="334"/>
      <c r="BE11" s="334"/>
      <c r="BF11" s="334"/>
      <c r="BG11" s="334"/>
      <c r="BH11" s="334"/>
      <c r="BI11" s="334"/>
      <c r="BJ11" s="334"/>
      <c r="BK11" s="334"/>
      <c r="BL11" s="334"/>
      <c r="BM11" s="334"/>
      <c r="BN11" s="334"/>
      <c r="BO11" s="334"/>
      <c r="BP11" s="334"/>
      <c r="BQ11" s="334"/>
      <c r="BR11" s="334"/>
      <c r="BS11" s="334"/>
      <c r="BT11" s="334"/>
      <c r="BU11" s="335"/>
      <c r="BV11" s="335"/>
      <c r="BW11" s="335"/>
      <c r="BX11" s="335"/>
      <c r="BY11" s="335"/>
      <c r="BZ11" s="335"/>
      <c r="CA11" s="335"/>
      <c r="CB11" s="335"/>
      <c r="CC11" s="335"/>
      <c r="CD11" s="335"/>
      <c r="CE11" s="335"/>
      <c r="CF11" s="335"/>
      <c r="CG11" s="335"/>
      <c r="CH11" s="334"/>
      <c r="CI11" s="334"/>
      <c r="CJ11" s="334"/>
      <c r="CK11" s="334"/>
      <c r="CL11" s="334"/>
      <c r="CM11" s="334"/>
      <c r="CN11" s="334"/>
      <c r="CO11" s="334"/>
      <c r="CP11" s="334"/>
      <c r="CQ11" s="334"/>
      <c r="CR11" s="334"/>
      <c r="CS11" s="334"/>
      <c r="CT11" s="334"/>
      <c r="CU11" s="334"/>
      <c r="CV11" s="334"/>
      <c r="CW11" s="334"/>
      <c r="CX11" s="334"/>
      <c r="CY11" s="335"/>
      <c r="CZ11" s="335"/>
      <c r="DA11" s="335"/>
      <c r="DB11" s="334">
        <v>121773</v>
      </c>
      <c r="DC11" s="334"/>
      <c r="DD11" s="334"/>
      <c r="DE11" s="334">
        <v>121773</v>
      </c>
      <c r="DF11" s="334"/>
      <c r="DG11" s="334"/>
      <c r="DH11" s="336"/>
      <c r="DI11" s="334"/>
      <c r="DJ11" s="334"/>
      <c r="DK11" s="334"/>
      <c r="DL11" s="337"/>
      <c r="DM11" s="334"/>
      <c r="DN11" s="334"/>
      <c r="DO11" s="334"/>
      <c r="DP11" s="334"/>
      <c r="DQ11" s="334"/>
      <c r="DR11" s="334"/>
    </row>
    <row r="12" spans="1:122" x14ac:dyDescent="0.2">
      <c r="A12" s="943" t="s">
        <v>384</v>
      </c>
      <c r="B12" s="944" t="s">
        <v>384</v>
      </c>
      <c r="C12" s="944" t="s">
        <v>384</v>
      </c>
      <c r="D12" s="331" t="s">
        <v>385</v>
      </c>
      <c r="E12" s="332"/>
      <c r="F12" s="333"/>
      <c r="G12" s="333"/>
      <c r="H12" s="333"/>
      <c r="I12" s="333"/>
      <c r="J12" s="333"/>
      <c r="K12" s="332"/>
      <c r="L12" s="334">
        <v>121773</v>
      </c>
      <c r="M12" s="334"/>
      <c r="N12" s="334"/>
      <c r="O12" s="334"/>
      <c r="P12" s="334"/>
      <c r="Q12" s="334"/>
      <c r="R12" s="334"/>
      <c r="S12" s="334"/>
      <c r="T12" s="334"/>
      <c r="U12" s="334"/>
      <c r="V12" s="334"/>
      <c r="W12" s="334"/>
      <c r="X12" s="334"/>
      <c r="Y12" s="334"/>
      <c r="Z12" s="334"/>
      <c r="AA12" s="334"/>
      <c r="AB12" s="334"/>
      <c r="AC12" s="334"/>
      <c r="AD12" s="334"/>
      <c r="AE12" s="334"/>
      <c r="AF12" s="334"/>
      <c r="AG12" s="334"/>
      <c r="AH12" s="334"/>
      <c r="AI12" s="334"/>
      <c r="AJ12" s="334"/>
      <c r="AK12" s="334"/>
      <c r="AL12" s="334"/>
      <c r="AM12" s="334"/>
      <c r="AN12" s="334"/>
      <c r="AO12" s="334"/>
      <c r="AP12" s="334"/>
      <c r="AQ12" s="334"/>
      <c r="AR12" s="334"/>
      <c r="AS12" s="334"/>
      <c r="AT12" s="334"/>
      <c r="AU12" s="334"/>
      <c r="AV12" s="334"/>
      <c r="AW12" s="334"/>
      <c r="AX12" s="334"/>
      <c r="AY12" s="334"/>
      <c r="AZ12" s="334"/>
      <c r="BA12" s="334"/>
      <c r="BB12" s="334"/>
      <c r="BC12" s="334"/>
      <c r="BD12" s="334"/>
      <c r="BE12" s="334"/>
      <c r="BF12" s="334"/>
      <c r="BG12" s="334"/>
      <c r="BH12" s="334"/>
      <c r="BI12" s="334"/>
      <c r="BJ12" s="334"/>
      <c r="BK12" s="334"/>
      <c r="BL12" s="334"/>
      <c r="BM12" s="334"/>
      <c r="BN12" s="334"/>
      <c r="BO12" s="334"/>
      <c r="BP12" s="334"/>
      <c r="BQ12" s="334"/>
      <c r="BR12" s="334"/>
      <c r="BS12" s="334"/>
      <c r="BT12" s="334"/>
      <c r="BU12" s="335"/>
      <c r="BV12" s="335"/>
      <c r="BW12" s="335"/>
      <c r="BX12" s="335"/>
      <c r="BY12" s="335"/>
      <c r="BZ12" s="335"/>
      <c r="CA12" s="335"/>
      <c r="CB12" s="335"/>
      <c r="CC12" s="335"/>
      <c r="CD12" s="335"/>
      <c r="CE12" s="335"/>
      <c r="CF12" s="335"/>
      <c r="CG12" s="335"/>
      <c r="CH12" s="334"/>
      <c r="CI12" s="334"/>
      <c r="CJ12" s="334"/>
      <c r="CK12" s="334"/>
      <c r="CL12" s="334"/>
      <c r="CM12" s="334"/>
      <c r="CN12" s="334"/>
      <c r="CO12" s="334"/>
      <c r="CP12" s="334"/>
      <c r="CQ12" s="334"/>
      <c r="CR12" s="334"/>
      <c r="CS12" s="334"/>
      <c r="CT12" s="334"/>
      <c r="CU12" s="334"/>
      <c r="CV12" s="334"/>
      <c r="CW12" s="334"/>
      <c r="CX12" s="334"/>
      <c r="CY12" s="335"/>
      <c r="CZ12" s="335"/>
      <c r="DA12" s="335"/>
      <c r="DB12" s="334">
        <v>121773</v>
      </c>
      <c r="DC12" s="334"/>
      <c r="DD12" s="334"/>
      <c r="DE12" s="334">
        <v>121773</v>
      </c>
      <c r="DF12" s="334"/>
      <c r="DG12" s="334"/>
      <c r="DH12" s="336"/>
      <c r="DI12" s="334"/>
      <c r="DJ12" s="334"/>
      <c r="DK12" s="334"/>
      <c r="DL12" s="337"/>
      <c r="DM12" s="334"/>
      <c r="DN12" s="334"/>
      <c r="DO12" s="334"/>
      <c r="DP12" s="334"/>
      <c r="DQ12" s="334"/>
      <c r="DR12" s="334"/>
    </row>
  </sheetData>
  <mergeCells count="139">
    <mergeCell ref="A12:C12"/>
    <mergeCell ref="A8:A9"/>
    <mergeCell ref="B8:B9"/>
    <mergeCell ref="C8:C9"/>
    <mergeCell ref="A10:C10"/>
    <mergeCell ref="A11:C11"/>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D5:BD7"/>
    <mergeCell ref="BE5:BE7"/>
    <mergeCell ref="BF5:BF7"/>
    <mergeCell ref="BG5:BG7"/>
    <mergeCell ref="BH5:BH7"/>
    <mergeCell ref="AY5:AY7"/>
    <mergeCell ref="AZ5:AZ7"/>
    <mergeCell ref="BA5:BA7"/>
    <mergeCell ref="BB5:BB7"/>
    <mergeCell ref="BC5:BC7"/>
    <mergeCell ref="AU5:AU7"/>
    <mergeCell ref="AV5:AV7"/>
    <mergeCell ref="AW5:AW7"/>
    <mergeCell ref="AX5:AX7"/>
    <mergeCell ref="E5:E7"/>
    <mergeCell ref="F5:F7"/>
    <mergeCell ref="G5:G7"/>
    <mergeCell ref="H5:H7"/>
    <mergeCell ref="I5:I7"/>
    <mergeCell ref="J5:J7"/>
    <mergeCell ref="AP5:AP7"/>
    <mergeCell ref="AQ5:AQ7"/>
    <mergeCell ref="AR5:AR7"/>
    <mergeCell ref="AS5:AS7"/>
    <mergeCell ref="AT5:AT7"/>
    <mergeCell ref="AL5:AL7"/>
    <mergeCell ref="AM5:AM7"/>
    <mergeCell ref="AN5:AN7"/>
    <mergeCell ref="D5:D7"/>
    <mergeCell ref="AO5:AO7"/>
    <mergeCell ref="DQ5:DQ7"/>
    <mergeCell ref="DR5:DR7"/>
    <mergeCell ref="M5:M7"/>
    <mergeCell ref="N5:N7"/>
    <mergeCell ref="O5:O7"/>
    <mergeCell ref="P5:P7"/>
    <mergeCell ref="Q5:Q7"/>
    <mergeCell ref="R5:R7"/>
    <mergeCell ref="S5:S7"/>
    <mergeCell ref="T5:T7"/>
    <mergeCell ref="U5:U7"/>
    <mergeCell ref="V5:V7"/>
    <mergeCell ref="W5:W7"/>
    <mergeCell ref="X5:X7"/>
    <mergeCell ref="Y5:Y7"/>
    <mergeCell ref="Z5:Z7"/>
    <mergeCell ref="DL5:DL7"/>
    <mergeCell ref="DM5:DM7"/>
    <mergeCell ref="DN5:DN7"/>
    <mergeCell ref="DO5:DO7"/>
    <mergeCell ref="DP5:DP7"/>
    <mergeCell ref="DG5:DG7"/>
    <mergeCell ref="DH5:DH7"/>
    <mergeCell ref="DI5:DI7"/>
    <mergeCell ref="DJ5:DJ7"/>
    <mergeCell ref="DK5:DK7"/>
    <mergeCell ref="DC5:DC7"/>
    <mergeCell ref="DD5:DD7"/>
    <mergeCell ref="DE5:DE7"/>
    <mergeCell ref="DF5:DF7"/>
    <mergeCell ref="K5:K7"/>
    <mergeCell ref="AA5:AA7"/>
    <mergeCell ref="AB5:AB7"/>
    <mergeCell ref="AC5:AC7"/>
    <mergeCell ref="AD5:AD7"/>
    <mergeCell ref="AE5:AE7"/>
    <mergeCell ref="AF5:AF7"/>
    <mergeCell ref="AG5:AG7"/>
    <mergeCell ref="AH5:AH7"/>
    <mergeCell ref="AI5:AI7"/>
    <mergeCell ref="AJ5:AJ7"/>
    <mergeCell ref="AK5:AK7"/>
    <mergeCell ref="CX5:CX7"/>
    <mergeCell ref="CY5:CY7"/>
    <mergeCell ref="CZ5:CZ7"/>
    <mergeCell ref="DA5:DA7"/>
    <mergeCell ref="DB5:DB7"/>
    <mergeCell ref="A1:DR1"/>
    <mergeCell ref="A3:D3"/>
    <mergeCell ref="A4:K4"/>
    <mergeCell ref="CY4:DA4"/>
    <mergeCell ref="DB4:DH4"/>
    <mergeCell ref="DI4:DL4"/>
    <mergeCell ref="DM4:DR4"/>
    <mergeCell ref="M4:Z4"/>
    <mergeCell ref="AA4:BB4"/>
    <mergeCell ref="BC4:BO4"/>
    <mergeCell ref="BP4:BT4"/>
    <mergeCell ref="BU4:CG4"/>
    <mergeCell ref="CH4:CX4"/>
    <mergeCell ref="L4:L7"/>
    <mergeCell ref="A5:C7"/>
    <mergeCell ref="CW5:CW7"/>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xr:uid="{00000000-0002-0000-1900-000000000000}">
          <x14:formula1>
            <xm:f>hiddenSheet!$J$1:$J$2</xm:f>
          </x14:formula1>
          <xm:sqref>F10:F12</xm:sqref>
        </x14:dataValidation>
        <x14:dataValidation type="list" allowBlank="1" xr:uid="{00000000-0002-0000-1900-000001000000}">
          <x14:formula1>
            <xm:f>hiddenSheet!$CG$1:$CG$4</xm:f>
          </x14:formula1>
          <xm:sqref>I10:I12</xm:sqref>
        </x14:dataValidation>
        <x14:dataValidation type="list" allowBlank="1" xr:uid="{00000000-0002-0000-1900-000002000000}">
          <x14:formula1>
            <xm:f>hiddenSheet!$AL$1:$AL$2</xm:f>
          </x14:formula1>
          <xm:sqref>J10:J12</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D16"/>
  <sheetViews>
    <sheetView workbookViewId="0"/>
  </sheetViews>
  <sheetFormatPr defaultRowHeight="14.25" x14ac:dyDescent="0.2"/>
  <cols>
    <col min="1" max="3" width="4.125" customWidth="1"/>
    <col min="4" max="4" width="50" customWidth="1"/>
    <col min="5" max="30" width="24.625" customWidth="1"/>
  </cols>
  <sheetData>
    <row r="1" spans="1:30" ht="27" x14ac:dyDescent="0.2">
      <c r="A1" s="945" t="s">
        <v>588</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row>
    <row r="2" spans="1:30" x14ac:dyDescent="0.2">
      <c r="AD2" s="349" t="s">
        <v>589</v>
      </c>
    </row>
    <row r="3" spans="1:30" x14ac:dyDescent="0.2">
      <c r="A3" s="946" t="s">
        <v>113</v>
      </c>
      <c r="B3" s="615"/>
      <c r="C3" s="615"/>
      <c r="D3" s="615"/>
      <c r="P3" s="350" t="s">
        <v>114</v>
      </c>
      <c r="AD3" s="351" t="s">
        <v>115</v>
      </c>
    </row>
    <row r="4" spans="1:30" x14ac:dyDescent="0.2">
      <c r="A4" s="947" t="s">
        <v>262</v>
      </c>
      <c r="B4" s="948"/>
      <c r="C4" s="948"/>
      <c r="D4" s="948"/>
      <c r="E4" s="948" t="s">
        <v>250</v>
      </c>
      <c r="F4" s="948"/>
      <c r="G4" s="948"/>
      <c r="H4" s="948"/>
      <c r="I4" s="948" t="s">
        <v>299</v>
      </c>
      <c r="J4" s="948" t="s">
        <v>300</v>
      </c>
      <c r="K4" s="948"/>
      <c r="L4" s="948"/>
      <c r="M4" s="948"/>
      <c r="N4" s="948"/>
      <c r="O4" s="948" t="s">
        <v>301</v>
      </c>
      <c r="P4" s="948"/>
      <c r="Q4" s="948"/>
      <c r="R4" s="948"/>
      <c r="S4" s="948" t="s">
        <v>246</v>
      </c>
      <c r="T4" s="948" t="s">
        <v>295</v>
      </c>
      <c r="U4" s="948"/>
      <c r="V4" s="948"/>
      <c r="W4" s="948"/>
      <c r="X4" s="948"/>
      <c r="Y4" s="948" t="s">
        <v>275</v>
      </c>
      <c r="Z4" s="948"/>
      <c r="AA4" s="948"/>
      <c r="AB4" s="949"/>
      <c r="AC4" s="949"/>
      <c r="AD4" s="948"/>
    </row>
    <row r="5" spans="1:30" x14ac:dyDescent="0.2">
      <c r="A5" s="955" t="s">
        <v>302</v>
      </c>
      <c r="B5" s="950"/>
      <c r="C5" s="950"/>
      <c r="D5" s="950" t="s">
        <v>303</v>
      </c>
      <c r="E5" s="950" t="s">
        <v>304</v>
      </c>
      <c r="F5" s="950" t="s">
        <v>305</v>
      </c>
      <c r="G5" s="950" t="s">
        <v>306</v>
      </c>
      <c r="H5" s="950" t="s">
        <v>307</v>
      </c>
      <c r="I5" s="950"/>
      <c r="J5" s="950" t="s">
        <v>304</v>
      </c>
      <c r="K5" s="953" t="s">
        <v>587</v>
      </c>
      <c r="L5" s="953"/>
      <c r="M5" s="953"/>
      <c r="N5" s="953"/>
      <c r="O5" s="950" t="s">
        <v>304</v>
      </c>
      <c r="P5" s="950" t="s">
        <v>305</v>
      </c>
      <c r="Q5" s="950" t="s">
        <v>306</v>
      </c>
      <c r="R5" s="950" t="s">
        <v>307</v>
      </c>
      <c r="S5" s="950"/>
      <c r="T5" s="950" t="s">
        <v>304</v>
      </c>
      <c r="U5" s="950" t="s">
        <v>308</v>
      </c>
      <c r="V5" s="950" t="s">
        <v>309</v>
      </c>
      <c r="W5" s="950" t="s">
        <v>310</v>
      </c>
      <c r="X5" s="950" t="s">
        <v>311</v>
      </c>
      <c r="Y5" s="950" t="s">
        <v>304</v>
      </c>
      <c r="Z5" s="950" t="s">
        <v>305</v>
      </c>
      <c r="AA5" s="950" t="s">
        <v>306</v>
      </c>
      <c r="AB5" s="954"/>
      <c r="AC5" s="954"/>
      <c r="AD5" s="950" t="s">
        <v>307</v>
      </c>
    </row>
    <row r="6" spans="1:30" x14ac:dyDescent="0.2">
      <c r="A6" s="955"/>
      <c r="B6" s="950"/>
      <c r="C6" s="950"/>
      <c r="D6" s="950"/>
      <c r="E6" s="950"/>
      <c r="F6" s="950"/>
      <c r="G6" s="950"/>
      <c r="H6" s="950"/>
      <c r="I6" s="950"/>
      <c r="J6" s="950"/>
      <c r="K6" s="950" t="s">
        <v>423</v>
      </c>
      <c r="L6" s="950"/>
      <c r="M6" s="950"/>
      <c r="N6" s="950" t="s">
        <v>424</v>
      </c>
      <c r="O6" s="950"/>
      <c r="P6" s="950"/>
      <c r="Q6" s="950"/>
      <c r="R6" s="950"/>
      <c r="S6" s="950"/>
      <c r="T6" s="950"/>
      <c r="U6" s="950"/>
      <c r="V6" s="950"/>
      <c r="W6" s="950"/>
      <c r="X6" s="950"/>
      <c r="Y6" s="950"/>
      <c r="Z6" s="950"/>
      <c r="AA6" s="950" t="s">
        <v>117</v>
      </c>
      <c r="AB6" s="956" t="s">
        <v>312</v>
      </c>
      <c r="AC6" s="956" t="s">
        <v>313</v>
      </c>
      <c r="AD6" s="950"/>
    </row>
    <row r="7" spans="1:30" x14ac:dyDescent="0.2">
      <c r="A7" s="955"/>
      <c r="B7" s="950"/>
      <c r="C7" s="950"/>
      <c r="D7" s="950"/>
      <c r="E7" s="950"/>
      <c r="F7" s="950"/>
      <c r="G7" s="950"/>
      <c r="H7" s="950"/>
      <c r="I7" s="950"/>
      <c r="J7" s="950"/>
      <c r="K7" s="341" t="s">
        <v>117</v>
      </c>
      <c r="L7" s="341" t="s">
        <v>140</v>
      </c>
      <c r="M7" s="341" t="s">
        <v>145</v>
      </c>
      <c r="N7" s="950"/>
      <c r="O7" s="950"/>
      <c r="P7" s="950"/>
      <c r="Q7" s="950"/>
      <c r="R7" s="950"/>
      <c r="S7" s="950"/>
      <c r="T7" s="950"/>
      <c r="U7" s="950"/>
      <c r="V7" s="950"/>
      <c r="W7" s="950"/>
      <c r="X7" s="950"/>
      <c r="Y7" s="950"/>
      <c r="Z7" s="950"/>
      <c r="AA7" s="950"/>
      <c r="AB7" s="956"/>
      <c r="AC7" s="956"/>
      <c r="AD7" s="950"/>
    </row>
    <row r="8" spans="1:30" x14ac:dyDescent="0.2">
      <c r="A8" s="955" t="s">
        <v>314</v>
      </c>
      <c r="B8" s="950" t="s">
        <v>315</v>
      </c>
      <c r="C8" s="950" t="s">
        <v>316</v>
      </c>
      <c r="D8" s="341" t="s">
        <v>119</v>
      </c>
      <c r="E8" s="341" t="s">
        <v>64</v>
      </c>
      <c r="F8" s="341" t="s">
        <v>65</v>
      </c>
      <c r="G8" s="341" t="s">
        <v>66</v>
      </c>
      <c r="H8" s="341" t="s">
        <v>72</v>
      </c>
      <c r="I8" s="341" t="s">
        <v>74</v>
      </c>
      <c r="J8" s="341" t="s">
        <v>76</v>
      </c>
      <c r="K8" s="341" t="s">
        <v>78</v>
      </c>
      <c r="L8" s="341" t="s">
        <v>80</v>
      </c>
      <c r="M8" s="341" t="s">
        <v>82</v>
      </c>
      <c r="N8" s="341" t="s">
        <v>84</v>
      </c>
      <c r="O8" s="341" t="s">
        <v>86</v>
      </c>
      <c r="P8" s="341" t="s">
        <v>88</v>
      </c>
      <c r="Q8" s="341" t="s">
        <v>90</v>
      </c>
      <c r="R8" s="341" t="s">
        <v>92</v>
      </c>
      <c r="S8" s="341" t="s">
        <v>94</v>
      </c>
      <c r="T8" s="341" t="s">
        <v>96</v>
      </c>
      <c r="U8" s="341" t="s">
        <v>98</v>
      </c>
      <c r="V8" s="341" t="s">
        <v>100</v>
      </c>
      <c r="W8" s="341" t="s">
        <v>102</v>
      </c>
      <c r="X8" s="341" t="s">
        <v>104</v>
      </c>
      <c r="Y8" s="341" t="s">
        <v>106</v>
      </c>
      <c r="Z8" s="341" t="s">
        <v>222</v>
      </c>
      <c r="AA8" s="341" t="s">
        <v>226</v>
      </c>
      <c r="AB8" s="342" t="s">
        <v>230</v>
      </c>
      <c r="AC8" s="342" t="s">
        <v>234</v>
      </c>
      <c r="AD8" s="341" t="s">
        <v>238</v>
      </c>
    </row>
    <row r="9" spans="1:30" x14ac:dyDescent="0.2">
      <c r="A9" s="955"/>
      <c r="B9" s="950"/>
      <c r="C9" s="950"/>
      <c r="D9" s="341" t="s">
        <v>304</v>
      </c>
      <c r="E9" s="343">
        <v>1524813.51</v>
      </c>
      <c r="F9" s="343">
        <v>1492799.68</v>
      </c>
      <c r="G9" s="343">
        <v>32013.83</v>
      </c>
      <c r="H9" s="343"/>
      <c r="I9" s="343">
        <v>20383.73</v>
      </c>
      <c r="J9" s="343">
        <v>81440.7</v>
      </c>
      <c r="K9" s="343">
        <v>49654.07</v>
      </c>
      <c r="L9" s="343"/>
      <c r="M9" s="343">
        <v>49654.07</v>
      </c>
      <c r="N9" s="343">
        <v>31786.63</v>
      </c>
      <c r="O9" s="343">
        <v>1463756.54</v>
      </c>
      <c r="P9" s="343">
        <v>1443529.34</v>
      </c>
      <c r="Q9" s="343">
        <v>20227.2</v>
      </c>
      <c r="R9" s="343"/>
      <c r="S9" s="343">
        <v>20698.34</v>
      </c>
      <c r="T9" s="343"/>
      <c r="U9" s="343"/>
      <c r="V9" s="343"/>
      <c r="W9" s="343"/>
      <c r="X9" s="343"/>
      <c r="Y9" s="343">
        <v>1484454.88</v>
      </c>
      <c r="Z9" s="343">
        <v>1464227.68</v>
      </c>
      <c r="AA9" s="343">
        <v>20227.2</v>
      </c>
      <c r="AB9" s="344">
        <v>20227.2</v>
      </c>
      <c r="AC9" s="344"/>
      <c r="AD9" s="343"/>
    </row>
    <row r="10" spans="1:30" x14ac:dyDescent="0.2">
      <c r="A10" s="951" t="s">
        <v>323</v>
      </c>
      <c r="B10" s="952" t="s">
        <v>323</v>
      </c>
      <c r="C10" s="952" t="s">
        <v>323</v>
      </c>
      <c r="D10" s="345" t="s">
        <v>324</v>
      </c>
      <c r="E10" s="346">
        <v>1524813.51</v>
      </c>
      <c r="F10" s="346">
        <v>1492799.68</v>
      </c>
      <c r="G10" s="346">
        <v>32013.83</v>
      </c>
      <c r="H10" s="346"/>
      <c r="I10" s="346">
        <v>20383.73</v>
      </c>
      <c r="J10" s="346">
        <v>81440.7</v>
      </c>
      <c r="K10" s="346">
        <v>49654.07</v>
      </c>
      <c r="L10" s="346"/>
      <c r="M10" s="346">
        <v>49654.07</v>
      </c>
      <c r="N10" s="346">
        <v>31786.63</v>
      </c>
      <c r="O10" s="346">
        <v>1463756.54</v>
      </c>
      <c r="P10" s="346">
        <v>1443529.34</v>
      </c>
      <c r="Q10" s="346">
        <v>20227.2</v>
      </c>
      <c r="R10" s="346"/>
      <c r="S10" s="346">
        <v>20698.34</v>
      </c>
      <c r="T10" s="346"/>
      <c r="U10" s="346"/>
      <c r="V10" s="346"/>
      <c r="W10" s="346"/>
      <c r="X10" s="346"/>
      <c r="Y10" s="346">
        <v>1484454.88</v>
      </c>
      <c r="Z10" s="346">
        <v>1464227.68</v>
      </c>
      <c r="AA10" s="347">
        <v>20227.2</v>
      </c>
      <c r="AB10" s="348">
        <v>20227.2</v>
      </c>
      <c r="AC10" s="348"/>
      <c r="AD10" s="346"/>
    </row>
    <row r="11" spans="1:30" x14ac:dyDescent="0.2">
      <c r="A11" s="951" t="s">
        <v>325</v>
      </c>
      <c r="B11" s="952" t="s">
        <v>325</v>
      </c>
      <c r="C11" s="952" t="s">
        <v>325</v>
      </c>
      <c r="D11" s="345" t="s">
        <v>326</v>
      </c>
      <c r="E11" s="346">
        <v>1524813.51</v>
      </c>
      <c r="F11" s="346">
        <v>1492799.68</v>
      </c>
      <c r="G11" s="346">
        <v>32013.83</v>
      </c>
      <c r="H11" s="346"/>
      <c r="I11" s="346">
        <v>20383.73</v>
      </c>
      <c r="J11" s="346">
        <v>81440.7</v>
      </c>
      <c r="K11" s="346">
        <v>49654.07</v>
      </c>
      <c r="L11" s="346"/>
      <c r="M11" s="346">
        <v>49654.07</v>
      </c>
      <c r="N11" s="346">
        <v>31786.63</v>
      </c>
      <c r="O11" s="346">
        <v>1463756.54</v>
      </c>
      <c r="P11" s="346">
        <v>1443529.34</v>
      </c>
      <c r="Q11" s="346">
        <v>20227.2</v>
      </c>
      <c r="R11" s="346"/>
      <c r="S11" s="346">
        <v>20698.34</v>
      </c>
      <c r="T11" s="346"/>
      <c r="U11" s="346"/>
      <c r="V11" s="346"/>
      <c r="W11" s="346"/>
      <c r="X11" s="346"/>
      <c r="Y11" s="346">
        <v>1484454.88</v>
      </c>
      <c r="Z11" s="346">
        <v>1464227.68</v>
      </c>
      <c r="AA11" s="347">
        <v>20227.2</v>
      </c>
      <c r="AB11" s="348">
        <v>20227.2</v>
      </c>
      <c r="AC11" s="348"/>
      <c r="AD11" s="346"/>
    </row>
    <row r="12" spans="1:30" x14ac:dyDescent="0.2">
      <c r="A12" s="951" t="s">
        <v>327</v>
      </c>
      <c r="B12" s="952" t="s">
        <v>327</v>
      </c>
      <c r="C12" s="952" t="s">
        <v>327</v>
      </c>
      <c r="D12" s="345" t="s">
        <v>328</v>
      </c>
      <c r="E12" s="346"/>
      <c r="F12" s="346"/>
      <c r="G12" s="346"/>
      <c r="H12" s="346"/>
      <c r="I12" s="346">
        <v>383.73</v>
      </c>
      <c r="J12" s="346">
        <v>383.73</v>
      </c>
      <c r="K12" s="346">
        <v>383.73</v>
      </c>
      <c r="L12" s="346"/>
      <c r="M12" s="346">
        <v>383.73</v>
      </c>
      <c r="N12" s="346"/>
      <c r="O12" s="346"/>
      <c r="P12" s="346"/>
      <c r="Q12" s="346"/>
      <c r="R12" s="346"/>
      <c r="S12" s="346"/>
      <c r="T12" s="346"/>
      <c r="U12" s="346"/>
      <c r="V12" s="346"/>
      <c r="W12" s="346"/>
      <c r="X12" s="346"/>
      <c r="Y12" s="346"/>
      <c r="Z12" s="346"/>
      <c r="AA12" s="347"/>
      <c r="AB12" s="348"/>
      <c r="AC12" s="348"/>
      <c r="AD12" s="346"/>
    </row>
    <row r="13" spans="1:30" x14ac:dyDescent="0.2">
      <c r="A13" s="951" t="s">
        <v>329</v>
      </c>
      <c r="B13" s="952" t="s">
        <v>329</v>
      </c>
      <c r="C13" s="952" t="s">
        <v>329</v>
      </c>
      <c r="D13" s="345" t="s">
        <v>330</v>
      </c>
      <c r="E13" s="346">
        <v>28496.2</v>
      </c>
      <c r="F13" s="346"/>
      <c r="G13" s="346">
        <v>28496.2</v>
      </c>
      <c r="H13" s="346"/>
      <c r="I13" s="346">
        <v>20000</v>
      </c>
      <c r="J13" s="346">
        <v>28269</v>
      </c>
      <c r="K13" s="346"/>
      <c r="L13" s="346"/>
      <c r="M13" s="346"/>
      <c r="N13" s="346">
        <v>28269</v>
      </c>
      <c r="O13" s="346">
        <v>20227.2</v>
      </c>
      <c r="P13" s="346"/>
      <c r="Q13" s="346">
        <v>20227.2</v>
      </c>
      <c r="R13" s="346"/>
      <c r="S13" s="346"/>
      <c r="T13" s="346"/>
      <c r="U13" s="346"/>
      <c r="V13" s="346"/>
      <c r="W13" s="346"/>
      <c r="X13" s="346"/>
      <c r="Y13" s="346">
        <v>20227.2</v>
      </c>
      <c r="Z13" s="346"/>
      <c r="AA13" s="347">
        <v>20227.2</v>
      </c>
      <c r="AB13" s="348">
        <v>20227.2</v>
      </c>
      <c r="AC13" s="348"/>
      <c r="AD13" s="346"/>
    </row>
    <row r="14" spans="1:30" x14ac:dyDescent="0.2">
      <c r="A14" s="951" t="s">
        <v>333</v>
      </c>
      <c r="B14" s="952" t="s">
        <v>333</v>
      </c>
      <c r="C14" s="952" t="s">
        <v>333</v>
      </c>
      <c r="D14" s="345" t="s">
        <v>334</v>
      </c>
      <c r="E14" s="346">
        <v>3517.63</v>
      </c>
      <c r="F14" s="346"/>
      <c r="G14" s="346">
        <v>3517.63</v>
      </c>
      <c r="H14" s="346"/>
      <c r="I14" s="346"/>
      <c r="J14" s="346">
        <v>3517.63</v>
      </c>
      <c r="K14" s="346"/>
      <c r="L14" s="346"/>
      <c r="M14" s="346"/>
      <c r="N14" s="346">
        <v>3517.63</v>
      </c>
      <c r="O14" s="346"/>
      <c r="P14" s="346"/>
      <c r="Q14" s="346"/>
      <c r="R14" s="346"/>
      <c r="S14" s="346"/>
      <c r="T14" s="346"/>
      <c r="U14" s="346"/>
      <c r="V14" s="346"/>
      <c r="W14" s="346"/>
      <c r="X14" s="346"/>
      <c r="Y14" s="346"/>
      <c r="Z14" s="346"/>
      <c r="AA14" s="347"/>
      <c r="AB14" s="348"/>
      <c r="AC14" s="348"/>
      <c r="AD14" s="346"/>
    </row>
    <row r="15" spans="1:30" x14ac:dyDescent="0.2">
      <c r="A15" s="951" t="s">
        <v>337</v>
      </c>
      <c r="B15" s="952" t="s">
        <v>337</v>
      </c>
      <c r="C15" s="952" t="s">
        <v>337</v>
      </c>
      <c r="D15" s="345" t="s">
        <v>338</v>
      </c>
      <c r="E15" s="346"/>
      <c r="F15" s="346"/>
      <c r="G15" s="346"/>
      <c r="H15" s="346"/>
      <c r="I15" s="346"/>
      <c r="J15" s="346">
        <v>20698.34</v>
      </c>
      <c r="K15" s="346">
        <v>20698.34</v>
      </c>
      <c r="L15" s="346"/>
      <c r="M15" s="346">
        <v>20698.34</v>
      </c>
      <c r="N15" s="346"/>
      <c r="O15" s="346">
        <v>-20698.34</v>
      </c>
      <c r="P15" s="346">
        <v>-20698.34</v>
      </c>
      <c r="Q15" s="346"/>
      <c r="R15" s="346"/>
      <c r="S15" s="346">
        <v>20698.34</v>
      </c>
      <c r="T15" s="346"/>
      <c r="U15" s="346"/>
      <c r="V15" s="346"/>
      <c r="W15" s="346"/>
      <c r="X15" s="346"/>
      <c r="Y15" s="346"/>
      <c r="Z15" s="346"/>
      <c r="AA15" s="347"/>
      <c r="AB15" s="348"/>
      <c r="AC15" s="348"/>
      <c r="AD15" s="346"/>
    </row>
    <row r="16" spans="1:30" x14ac:dyDescent="0.2">
      <c r="A16" s="951" t="s">
        <v>341</v>
      </c>
      <c r="B16" s="952" t="s">
        <v>341</v>
      </c>
      <c r="C16" s="952" t="s">
        <v>341</v>
      </c>
      <c r="D16" s="345" t="s">
        <v>342</v>
      </c>
      <c r="E16" s="346">
        <v>1492799.68</v>
      </c>
      <c r="F16" s="346">
        <v>1492799.68</v>
      </c>
      <c r="G16" s="346"/>
      <c r="H16" s="346"/>
      <c r="I16" s="346"/>
      <c r="J16" s="346">
        <v>28572</v>
      </c>
      <c r="K16" s="346">
        <v>28572</v>
      </c>
      <c r="L16" s="346"/>
      <c r="M16" s="346">
        <v>28572</v>
      </c>
      <c r="N16" s="346"/>
      <c r="O16" s="346">
        <v>1464227.68</v>
      </c>
      <c r="P16" s="346">
        <v>1464227.68</v>
      </c>
      <c r="Q16" s="346"/>
      <c r="R16" s="346"/>
      <c r="S16" s="346"/>
      <c r="T16" s="346"/>
      <c r="U16" s="346"/>
      <c r="V16" s="346"/>
      <c r="W16" s="346"/>
      <c r="X16" s="346"/>
      <c r="Y16" s="346">
        <v>1464227.68</v>
      </c>
      <c r="Z16" s="346">
        <v>1464227.68</v>
      </c>
      <c r="AA16" s="347"/>
      <c r="AB16" s="348"/>
      <c r="AC16" s="348"/>
      <c r="AD16" s="346"/>
    </row>
  </sheetData>
  <mergeCells count="46">
    <mergeCell ref="A10:C10"/>
    <mergeCell ref="A11:C11"/>
    <mergeCell ref="A12:C12"/>
    <mergeCell ref="A13:C13"/>
    <mergeCell ref="AB6:AB7"/>
    <mergeCell ref="AC6:AC7"/>
    <mergeCell ref="A8:A9"/>
    <mergeCell ref="B8:B9"/>
    <mergeCell ref="C8:C9"/>
    <mergeCell ref="H5:H7"/>
    <mergeCell ref="J5:J7"/>
    <mergeCell ref="K6:M6"/>
    <mergeCell ref="N6:N7"/>
    <mergeCell ref="AA6:AA7"/>
    <mergeCell ref="A14:C14"/>
    <mergeCell ref="A15:C15"/>
    <mergeCell ref="A16:C16"/>
    <mergeCell ref="K5:N5"/>
    <mergeCell ref="AA5:AC5"/>
    <mergeCell ref="A5:C7"/>
    <mergeCell ref="O5:O7"/>
    <mergeCell ref="P5:P7"/>
    <mergeCell ref="Q5:Q7"/>
    <mergeCell ref="R5:R7"/>
    <mergeCell ref="T5:T7"/>
    <mergeCell ref="U5:U7"/>
    <mergeCell ref="V5:V7"/>
    <mergeCell ref="W5:W7"/>
    <mergeCell ref="X5:X7"/>
    <mergeCell ref="Y5:Y7"/>
    <mergeCell ref="A1:AD1"/>
    <mergeCell ref="A3:D3"/>
    <mergeCell ref="A4:D4"/>
    <mergeCell ref="O4:R4"/>
    <mergeCell ref="T4:X4"/>
    <mergeCell ref="Y4:AD4"/>
    <mergeCell ref="E4:H4"/>
    <mergeCell ref="J4:N4"/>
    <mergeCell ref="S4:S7"/>
    <mergeCell ref="I4:I7"/>
    <mergeCell ref="Z5:Z7"/>
    <mergeCell ref="AD5:AD7"/>
    <mergeCell ref="D5:D7"/>
    <mergeCell ref="E5:E7"/>
    <mergeCell ref="F5:F7"/>
    <mergeCell ref="G5:G7"/>
  </mergeCells>
  <phoneticPr fontId="922"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DK17"/>
  <sheetViews>
    <sheetView workbookViewId="0"/>
  </sheetViews>
  <sheetFormatPr defaultRowHeight="14.25" x14ac:dyDescent="0.2"/>
  <cols>
    <col min="1" max="3" width="4" customWidth="1"/>
    <col min="4" max="4" width="50" customWidth="1"/>
    <col min="5" max="115" width="25.75" customWidth="1"/>
  </cols>
  <sheetData>
    <row r="1" spans="1:115" ht="27" x14ac:dyDescent="0.2">
      <c r="A1" s="957" t="s">
        <v>590</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365" t="s">
        <v>591</v>
      </c>
    </row>
    <row r="3" spans="1:115" x14ac:dyDescent="0.2">
      <c r="A3" s="958" t="s">
        <v>113</v>
      </c>
      <c r="B3" s="615"/>
      <c r="C3" s="615"/>
      <c r="D3" s="615"/>
      <c r="BF3" s="366" t="s">
        <v>114</v>
      </c>
      <c r="DK3" s="367" t="s">
        <v>115</v>
      </c>
    </row>
    <row r="4" spans="1:115" x14ac:dyDescent="0.2">
      <c r="A4" s="959" t="s">
        <v>262</v>
      </c>
      <c r="B4" s="960"/>
      <c r="C4" s="960"/>
      <c r="D4" s="960"/>
      <c r="E4" s="960" t="s">
        <v>304</v>
      </c>
      <c r="F4" s="960" t="s">
        <v>120</v>
      </c>
      <c r="G4" s="960"/>
      <c r="H4" s="960"/>
      <c r="I4" s="960"/>
      <c r="J4" s="960"/>
      <c r="K4" s="960"/>
      <c r="L4" s="960"/>
      <c r="M4" s="960"/>
      <c r="N4" s="960"/>
      <c r="O4" s="960"/>
      <c r="P4" s="960"/>
      <c r="Q4" s="960"/>
      <c r="R4" s="960"/>
      <c r="S4" s="960"/>
      <c r="T4" s="960" t="s">
        <v>438</v>
      </c>
      <c r="U4" s="960"/>
      <c r="V4" s="960"/>
      <c r="W4" s="960"/>
      <c r="X4" s="960"/>
      <c r="Y4" s="960"/>
      <c r="Z4" s="960"/>
      <c r="AA4" s="960"/>
      <c r="AB4" s="960"/>
      <c r="AC4" s="960"/>
      <c r="AD4" s="960"/>
      <c r="AE4" s="960"/>
      <c r="AF4" s="960"/>
      <c r="AG4" s="960"/>
      <c r="AH4" s="960"/>
      <c r="AI4" s="960"/>
      <c r="AJ4" s="960"/>
      <c r="AK4" s="960"/>
      <c r="AL4" s="960"/>
      <c r="AM4" s="960"/>
      <c r="AN4" s="960"/>
      <c r="AO4" s="960"/>
      <c r="AP4" s="960"/>
      <c r="AQ4" s="960"/>
      <c r="AR4" s="960"/>
      <c r="AS4" s="960"/>
      <c r="AT4" s="960"/>
      <c r="AU4" s="960"/>
      <c r="AV4" s="960" t="s">
        <v>439</v>
      </c>
      <c r="AW4" s="960"/>
      <c r="AX4" s="960"/>
      <c r="AY4" s="960"/>
      <c r="AZ4" s="960"/>
      <c r="BA4" s="960"/>
      <c r="BB4" s="960"/>
      <c r="BC4" s="960"/>
      <c r="BD4" s="960"/>
      <c r="BE4" s="960"/>
      <c r="BF4" s="960"/>
      <c r="BG4" s="960"/>
      <c r="BH4" s="960"/>
      <c r="BI4" s="960" t="s">
        <v>440</v>
      </c>
      <c r="BJ4" s="960"/>
      <c r="BK4" s="960"/>
      <c r="BL4" s="960"/>
      <c r="BM4" s="960"/>
      <c r="BN4" s="960" t="s">
        <v>441</v>
      </c>
      <c r="BO4" s="960"/>
      <c r="BP4" s="960"/>
      <c r="BQ4" s="960"/>
      <c r="BR4" s="960"/>
      <c r="BS4" s="960"/>
      <c r="BT4" s="960"/>
      <c r="BU4" s="960"/>
      <c r="BV4" s="960"/>
      <c r="BW4" s="960"/>
      <c r="BX4" s="960"/>
      <c r="BY4" s="960"/>
      <c r="BZ4" s="960"/>
      <c r="CA4" s="960" t="s">
        <v>442</v>
      </c>
      <c r="CB4" s="960"/>
      <c r="CC4" s="960"/>
      <c r="CD4" s="960"/>
      <c r="CE4" s="960"/>
      <c r="CF4" s="960"/>
      <c r="CG4" s="960"/>
      <c r="CH4" s="960"/>
      <c r="CI4" s="960"/>
      <c r="CJ4" s="960"/>
      <c r="CK4" s="960"/>
      <c r="CL4" s="960"/>
      <c r="CM4" s="960"/>
      <c r="CN4" s="960"/>
      <c r="CO4" s="960"/>
      <c r="CP4" s="960"/>
      <c r="CQ4" s="960"/>
      <c r="CR4" s="960" t="s">
        <v>443</v>
      </c>
      <c r="CS4" s="960"/>
      <c r="CT4" s="960"/>
      <c r="CU4" s="960" t="s">
        <v>444</v>
      </c>
      <c r="CV4" s="960"/>
      <c r="CW4" s="960"/>
      <c r="CX4" s="960"/>
      <c r="CY4" s="960"/>
      <c r="CZ4" s="962"/>
      <c r="DA4" s="960"/>
      <c r="DB4" s="960" t="s">
        <v>445</v>
      </c>
      <c r="DC4" s="960"/>
      <c r="DD4" s="960"/>
      <c r="DE4" s="961"/>
      <c r="DF4" s="960" t="s">
        <v>387</v>
      </c>
      <c r="DG4" s="960"/>
      <c r="DH4" s="960"/>
      <c r="DI4" s="962"/>
      <c r="DJ4" s="962"/>
      <c r="DK4" s="960"/>
    </row>
    <row r="5" spans="1:115" x14ac:dyDescent="0.2">
      <c r="A5" s="967" t="s">
        <v>302</v>
      </c>
      <c r="B5" s="963"/>
      <c r="C5" s="963"/>
      <c r="D5" s="963" t="s">
        <v>303</v>
      </c>
      <c r="E5" s="963"/>
      <c r="F5" s="963" t="s">
        <v>117</v>
      </c>
      <c r="G5" s="963" t="s">
        <v>446</v>
      </c>
      <c r="H5" s="963" t="s">
        <v>447</v>
      </c>
      <c r="I5" s="963" t="s">
        <v>448</v>
      </c>
      <c r="J5" s="963" t="s">
        <v>449</v>
      </c>
      <c r="K5" s="963" t="s">
        <v>450</v>
      </c>
      <c r="L5" s="963" t="s">
        <v>451</v>
      </c>
      <c r="M5" s="963" t="s">
        <v>452</v>
      </c>
      <c r="N5" s="963" t="s">
        <v>453</v>
      </c>
      <c r="O5" s="963" t="s">
        <v>454</v>
      </c>
      <c r="P5" s="963" t="s">
        <v>455</v>
      </c>
      <c r="Q5" s="963" t="s">
        <v>379</v>
      </c>
      <c r="R5" s="963" t="s">
        <v>456</v>
      </c>
      <c r="S5" s="963" t="s">
        <v>457</v>
      </c>
      <c r="T5" s="963" t="s">
        <v>117</v>
      </c>
      <c r="U5" s="963" t="s">
        <v>458</v>
      </c>
      <c r="V5" s="963" t="s">
        <v>459</v>
      </c>
      <c r="W5" s="963" t="s">
        <v>460</v>
      </c>
      <c r="X5" s="963" t="s">
        <v>461</v>
      </c>
      <c r="Y5" s="963" t="s">
        <v>462</v>
      </c>
      <c r="Z5" s="963" t="s">
        <v>463</v>
      </c>
      <c r="AA5" s="963" t="s">
        <v>464</v>
      </c>
      <c r="AB5" s="963" t="s">
        <v>465</v>
      </c>
      <c r="AC5" s="963" t="s">
        <v>466</v>
      </c>
      <c r="AD5" s="963" t="s">
        <v>467</v>
      </c>
      <c r="AE5" s="963" t="s">
        <v>468</v>
      </c>
      <c r="AF5" s="963" t="s">
        <v>469</v>
      </c>
      <c r="AG5" s="963" t="s">
        <v>470</v>
      </c>
      <c r="AH5" s="963" t="s">
        <v>471</v>
      </c>
      <c r="AI5" s="963" t="s">
        <v>472</v>
      </c>
      <c r="AJ5" s="963" t="s">
        <v>473</v>
      </c>
      <c r="AK5" s="963" t="s">
        <v>474</v>
      </c>
      <c r="AL5" s="963" t="s">
        <v>475</v>
      </c>
      <c r="AM5" s="963" t="s">
        <v>476</v>
      </c>
      <c r="AN5" s="963" t="s">
        <v>477</v>
      </c>
      <c r="AO5" s="963" t="s">
        <v>478</v>
      </c>
      <c r="AP5" s="963" t="s">
        <v>479</v>
      </c>
      <c r="AQ5" s="963" t="s">
        <v>480</v>
      </c>
      <c r="AR5" s="963" t="s">
        <v>481</v>
      </c>
      <c r="AS5" s="963" t="s">
        <v>482</v>
      </c>
      <c r="AT5" s="963" t="s">
        <v>483</v>
      </c>
      <c r="AU5" s="963" t="s">
        <v>484</v>
      </c>
      <c r="AV5" s="963" t="s">
        <v>117</v>
      </c>
      <c r="AW5" s="963" t="s">
        <v>485</v>
      </c>
      <c r="AX5" s="963" t="s">
        <v>486</v>
      </c>
      <c r="AY5" s="963" t="s">
        <v>487</v>
      </c>
      <c r="AZ5" s="963" t="s">
        <v>488</v>
      </c>
      <c r="BA5" s="963" t="s">
        <v>489</v>
      </c>
      <c r="BB5" s="963" t="s">
        <v>490</v>
      </c>
      <c r="BC5" s="963" t="s">
        <v>491</v>
      </c>
      <c r="BD5" s="963" t="s">
        <v>492</v>
      </c>
      <c r="BE5" s="963" t="s">
        <v>493</v>
      </c>
      <c r="BF5" s="963" t="s">
        <v>494</v>
      </c>
      <c r="BG5" s="963" t="s">
        <v>495</v>
      </c>
      <c r="BH5" s="963" t="s">
        <v>496</v>
      </c>
      <c r="BI5" s="963" t="s">
        <v>117</v>
      </c>
      <c r="BJ5" s="963" t="s">
        <v>497</v>
      </c>
      <c r="BK5" s="963" t="s">
        <v>498</v>
      </c>
      <c r="BL5" s="963" t="s">
        <v>499</v>
      </c>
      <c r="BM5" s="963" t="s">
        <v>500</v>
      </c>
      <c r="BN5" s="963" t="s">
        <v>117</v>
      </c>
      <c r="BO5" s="963" t="s">
        <v>501</v>
      </c>
      <c r="BP5" s="963" t="s">
        <v>502</v>
      </c>
      <c r="BQ5" s="963" t="s">
        <v>503</v>
      </c>
      <c r="BR5" s="963" t="s">
        <v>504</v>
      </c>
      <c r="BS5" s="963" t="s">
        <v>505</v>
      </c>
      <c r="BT5" s="963" t="s">
        <v>506</v>
      </c>
      <c r="BU5" s="963" t="s">
        <v>507</v>
      </c>
      <c r="BV5" s="963" t="s">
        <v>508</v>
      </c>
      <c r="BW5" s="963" t="s">
        <v>509</v>
      </c>
      <c r="BX5" s="963" t="s">
        <v>510</v>
      </c>
      <c r="BY5" s="963" t="s">
        <v>511</v>
      </c>
      <c r="BZ5" s="963" t="s">
        <v>512</v>
      </c>
      <c r="CA5" s="963" t="s">
        <v>117</v>
      </c>
      <c r="CB5" s="963" t="s">
        <v>501</v>
      </c>
      <c r="CC5" s="963" t="s">
        <v>502</v>
      </c>
      <c r="CD5" s="963" t="s">
        <v>503</v>
      </c>
      <c r="CE5" s="963" t="s">
        <v>504</v>
      </c>
      <c r="CF5" s="963" t="s">
        <v>505</v>
      </c>
      <c r="CG5" s="963" t="s">
        <v>506</v>
      </c>
      <c r="CH5" s="963" t="s">
        <v>507</v>
      </c>
      <c r="CI5" s="963" t="s">
        <v>513</v>
      </c>
      <c r="CJ5" s="963" t="s">
        <v>514</v>
      </c>
      <c r="CK5" s="963" t="s">
        <v>515</v>
      </c>
      <c r="CL5" s="963" t="s">
        <v>516</v>
      </c>
      <c r="CM5" s="963" t="s">
        <v>508</v>
      </c>
      <c r="CN5" s="963" t="s">
        <v>509</v>
      </c>
      <c r="CO5" s="963" t="s">
        <v>510</v>
      </c>
      <c r="CP5" s="963" t="s">
        <v>511</v>
      </c>
      <c r="CQ5" s="963" t="s">
        <v>517</v>
      </c>
      <c r="CR5" s="963" t="s">
        <v>117</v>
      </c>
      <c r="CS5" s="963" t="s">
        <v>518</v>
      </c>
      <c r="CT5" s="963" t="s">
        <v>519</v>
      </c>
      <c r="CU5" s="963" t="s">
        <v>117</v>
      </c>
      <c r="CV5" s="963" t="s">
        <v>520</v>
      </c>
      <c r="CW5" s="963" t="s">
        <v>521</v>
      </c>
      <c r="CX5" s="963" t="s">
        <v>522</v>
      </c>
      <c r="CY5" s="963" t="s">
        <v>523</v>
      </c>
      <c r="CZ5" s="968" t="s">
        <v>524</v>
      </c>
      <c r="DA5" s="963" t="s">
        <v>519</v>
      </c>
      <c r="DB5" s="963" t="s">
        <v>117</v>
      </c>
      <c r="DC5" s="963" t="s">
        <v>525</v>
      </c>
      <c r="DD5" s="963" t="s">
        <v>526</v>
      </c>
      <c r="DE5" s="969" t="s">
        <v>527</v>
      </c>
      <c r="DF5" s="963" t="s">
        <v>117</v>
      </c>
      <c r="DG5" s="963" t="s">
        <v>528</v>
      </c>
      <c r="DH5" s="963" t="s">
        <v>529</v>
      </c>
      <c r="DI5" s="970" t="s">
        <v>530</v>
      </c>
      <c r="DJ5" s="970" t="s">
        <v>531</v>
      </c>
      <c r="DK5" s="963" t="s">
        <v>387</v>
      </c>
    </row>
    <row r="6" spans="1:115" x14ac:dyDescent="0.2">
      <c r="A6" s="967"/>
      <c r="B6" s="963"/>
      <c r="C6" s="963"/>
      <c r="D6" s="963"/>
      <c r="E6" s="963"/>
      <c r="F6" s="963"/>
      <c r="G6" s="963"/>
      <c r="H6" s="963"/>
      <c r="I6" s="963"/>
      <c r="J6" s="963"/>
      <c r="K6" s="963"/>
      <c r="L6" s="963"/>
      <c r="M6" s="963"/>
      <c r="N6" s="963"/>
      <c r="O6" s="963"/>
      <c r="P6" s="963"/>
      <c r="Q6" s="963"/>
      <c r="R6" s="963"/>
      <c r="S6" s="963"/>
      <c r="T6" s="963"/>
      <c r="U6" s="963"/>
      <c r="V6" s="963"/>
      <c r="W6" s="963"/>
      <c r="X6" s="963"/>
      <c r="Y6" s="963"/>
      <c r="Z6" s="963"/>
      <c r="AA6" s="963"/>
      <c r="AB6" s="963"/>
      <c r="AC6" s="963"/>
      <c r="AD6" s="963"/>
      <c r="AE6" s="963"/>
      <c r="AF6" s="963"/>
      <c r="AG6" s="963"/>
      <c r="AH6" s="963"/>
      <c r="AI6" s="963"/>
      <c r="AJ6" s="963"/>
      <c r="AK6" s="963"/>
      <c r="AL6" s="963"/>
      <c r="AM6" s="963"/>
      <c r="AN6" s="963"/>
      <c r="AO6" s="963"/>
      <c r="AP6" s="963"/>
      <c r="AQ6" s="963"/>
      <c r="AR6" s="963"/>
      <c r="AS6" s="963"/>
      <c r="AT6" s="963"/>
      <c r="AU6" s="963"/>
      <c r="AV6" s="963"/>
      <c r="AW6" s="963"/>
      <c r="AX6" s="963"/>
      <c r="AY6" s="963"/>
      <c r="AZ6" s="963"/>
      <c r="BA6" s="963"/>
      <c r="BB6" s="963"/>
      <c r="BC6" s="963"/>
      <c r="BD6" s="963"/>
      <c r="BE6" s="963"/>
      <c r="BF6" s="963"/>
      <c r="BG6" s="963"/>
      <c r="BH6" s="963"/>
      <c r="BI6" s="963"/>
      <c r="BJ6" s="963"/>
      <c r="BK6" s="963"/>
      <c r="BL6" s="963"/>
      <c r="BM6" s="963"/>
      <c r="BN6" s="963"/>
      <c r="BO6" s="963"/>
      <c r="BP6" s="963"/>
      <c r="BQ6" s="963"/>
      <c r="BR6" s="963"/>
      <c r="BS6" s="963"/>
      <c r="BT6" s="963"/>
      <c r="BU6" s="963"/>
      <c r="BV6" s="963"/>
      <c r="BW6" s="963"/>
      <c r="BX6" s="963"/>
      <c r="BY6" s="963"/>
      <c r="BZ6" s="963"/>
      <c r="CA6" s="963"/>
      <c r="CB6" s="963"/>
      <c r="CC6" s="963"/>
      <c r="CD6" s="963"/>
      <c r="CE6" s="963"/>
      <c r="CF6" s="963"/>
      <c r="CG6" s="963"/>
      <c r="CH6" s="963"/>
      <c r="CI6" s="963"/>
      <c r="CJ6" s="963"/>
      <c r="CK6" s="963"/>
      <c r="CL6" s="963"/>
      <c r="CM6" s="963"/>
      <c r="CN6" s="963"/>
      <c r="CO6" s="963"/>
      <c r="CP6" s="963"/>
      <c r="CQ6" s="963"/>
      <c r="CR6" s="963"/>
      <c r="CS6" s="963"/>
      <c r="CT6" s="963"/>
      <c r="CU6" s="963"/>
      <c r="CV6" s="963"/>
      <c r="CW6" s="963"/>
      <c r="CX6" s="963"/>
      <c r="CY6" s="963"/>
      <c r="CZ6" s="968"/>
      <c r="DA6" s="963"/>
      <c r="DB6" s="963"/>
      <c r="DC6" s="963"/>
      <c r="DD6" s="963"/>
      <c r="DE6" s="969"/>
      <c r="DF6" s="963"/>
      <c r="DG6" s="963"/>
      <c r="DH6" s="963"/>
      <c r="DI6" s="970"/>
      <c r="DJ6" s="970"/>
      <c r="DK6" s="963"/>
    </row>
    <row r="7" spans="1:115" x14ac:dyDescent="0.2">
      <c r="A7" s="967"/>
      <c r="B7" s="963"/>
      <c r="C7" s="963"/>
      <c r="D7" s="963"/>
      <c r="E7" s="963"/>
      <c r="F7" s="963"/>
      <c r="G7" s="963"/>
      <c r="H7" s="963"/>
      <c r="I7" s="963"/>
      <c r="J7" s="963"/>
      <c r="K7" s="963"/>
      <c r="L7" s="963"/>
      <c r="M7" s="963"/>
      <c r="N7" s="963"/>
      <c r="O7" s="963"/>
      <c r="P7" s="963"/>
      <c r="Q7" s="963"/>
      <c r="R7" s="963"/>
      <c r="S7" s="963"/>
      <c r="T7" s="963"/>
      <c r="U7" s="963"/>
      <c r="V7" s="963"/>
      <c r="W7" s="963"/>
      <c r="X7" s="963"/>
      <c r="Y7" s="963"/>
      <c r="Z7" s="963"/>
      <c r="AA7" s="963"/>
      <c r="AB7" s="963"/>
      <c r="AC7" s="963"/>
      <c r="AD7" s="963"/>
      <c r="AE7" s="963"/>
      <c r="AF7" s="963"/>
      <c r="AG7" s="963"/>
      <c r="AH7" s="963"/>
      <c r="AI7" s="963"/>
      <c r="AJ7" s="963"/>
      <c r="AK7" s="963"/>
      <c r="AL7" s="963"/>
      <c r="AM7" s="963"/>
      <c r="AN7" s="963"/>
      <c r="AO7" s="963"/>
      <c r="AP7" s="963"/>
      <c r="AQ7" s="963"/>
      <c r="AR7" s="963"/>
      <c r="AS7" s="963"/>
      <c r="AT7" s="963"/>
      <c r="AU7" s="963"/>
      <c r="AV7" s="963"/>
      <c r="AW7" s="963"/>
      <c r="AX7" s="963"/>
      <c r="AY7" s="963"/>
      <c r="AZ7" s="963"/>
      <c r="BA7" s="963"/>
      <c r="BB7" s="963"/>
      <c r="BC7" s="963"/>
      <c r="BD7" s="963"/>
      <c r="BE7" s="963"/>
      <c r="BF7" s="963"/>
      <c r="BG7" s="963"/>
      <c r="BH7" s="963"/>
      <c r="BI7" s="963"/>
      <c r="BJ7" s="963"/>
      <c r="BK7" s="963"/>
      <c r="BL7" s="963"/>
      <c r="BM7" s="963"/>
      <c r="BN7" s="963"/>
      <c r="BO7" s="963"/>
      <c r="BP7" s="963"/>
      <c r="BQ7" s="963"/>
      <c r="BR7" s="963"/>
      <c r="BS7" s="963"/>
      <c r="BT7" s="963"/>
      <c r="BU7" s="963"/>
      <c r="BV7" s="963"/>
      <c r="BW7" s="963"/>
      <c r="BX7" s="963"/>
      <c r="BY7" s="963"/>
      <c r="BZ7" s="963"/>
      <c r="CA7" s="963"/>
      <c r="CB7" s="963"/>
      <c r="CC7" s="963"/>
      <c r="CD7" s="963"/>
      <c r="CE7" s="963"/>
      <c r="CF7" s="963"/>
      <c r="CG7" s="963"/>
      <c r="CH7" s="963"/>
      <c r="CI7" s="963"/>
      <c r="CJ7" s="963"/>
      <c r="CK7" s="963"/>
      <c r="CL7" s="963"/>
      <c r="CM7" s="963"/>
      <c r="CN7" s="963"/>
      <c r="CO7" s="963"/>
      <c r="CP7" s="963"/>
      <c r="CQ7" s="963"/>
      <c r="CR7" s="963"/>
      <c r="CS7" s="963"/>
      <c r="CT7" s="963"/>
      <c r="CU7" s="963"/>
      <c r="CV7" s="963"/>
      <c r="CW7" s="963"/>
      <c r="CX7" s="963"/>
      <c r="CY7" s="963"/>
      <c r="CZ7" s="968"/>
      <c r="DA7" s="963"/>
      <c r="DB7" s="963"/>
      <c r="DC7" s="963"/>
      <c r="DD7" s="963"/>
      <c r="DE7" s="969"/>
      <c r="DF7" s="963"/>
      <c r="DG7" s="963"/>
      <c r="DH7" s="963"/>
      <c r="DI7" s="970"/>
      <c r="DJ7" s="970"/>
      <c r="DK7" s="963"/>
    </row>
    <row r="8" spans="1:115" x14ac:dyDescent="0.2">
      <c r="A8" s="967" t="s">
        <v>314</v>
      </c>
      <c r="B8" s="963" t="s">
        <v>315</v>
      </c>
      <c r="C8" s="963" t="s">
        <v>316</v>
      </c>
      <c r="D8" s="352" t="s">
        <v>119</v>
      </c>
      <c r="E8" s="352" t="s">
        <v>64</v>
      </c>
      <c r="F8" s="352" t="s">
        <v>65</v>
      </c>
      <c r="G8" s="352" t="s">
        <v>66</v>
      </c>
      <c r="H8" s="352" t="s">
        <v>72</v>
      </c>
      <c r="I8" s="352" t="s">
        <v>74</v>
      </c>
      <c r="J8" s="352" t="s">
        <v>76</v>
      </c>
      <c r="K8" s="352" t="s">
        <v>78</v>
      </c>
      <c r="L8" s="352" t="s">
        <v>80</v>
      </c>
      <c r="M8" s="352" t="s">
        <v>82</v>
      </c>
      <c r="N8" s="352" t="s">
        <v>84</v>
      </c>
      <c r="O8" s="352" t="s">
        <v>86</v>
      </c>
      <c r="P8" s="352" t="s">
        <v>88</v>
      </c>
      <c r="Q8" s="352" t="s">
        <v>90</v>
      </c>
      <c r="R8" s="352" t="s">
        <v>92</v>
      </c>
      <c r="S8" s="352" t="s">
        <v>94</v>
      </c>
      <c r="T8" s="352" t="s">
        <v>96</v>
      </c>
      <c r="U8" s="352" t="s">
        <v>98</v>
      </c>
      <c r="V8" s="352" t="s">
        <v>100</v>
      </c>
      <c r="W8" s="352" t="s">
        <v>102</v>
      </c>
      <c r="X8" s="352" t="s">
        <v>104</v>
      </c>
      <c r="Y8" s="352" t="s">
        <v>106</v>
      </c>
      <c r="Z8" s="352" t="s">
        <v>222</v>
      </c>
      <c r="AA8" s="352" t="s">
        <v>226</v>
      </c>
      <c r="AB8" s="352" t="s">
        <v>230</v>
      </c>
      <c r="AC8" s="352" t="s">
        <v>234</v>
      </c>
      <c r="AD8" s="352" t="s">
        <v>238</v>
      </c>
      <c r="AE8" s="352" t="s">
        <v>243</v>
      </c>
      <c r="AF8" s="352" t="s">
        <v>247</v>
      </c>
      <c r="AG8" s="352" t="s">
        <v>251</v>
      </c>
      <c r="AH8" s="352" t="s">
        <v>254</v>
      </c>
      <c r="AI8" s="352" t="s">
        <v>257</v>
      </c>
      <c r="AJ8" s="352" t="s">
        <v>134</v>
      </c>
      <c r="AK8" s="352" t="s">
        <v>139</v>
      </c>
      <c r="AL8" s="352" t="s">
        <v>144</v>
      </c>
      <c r="AM8" s="352" t="s">
        <v>149</v>
      </c>
      <c r="AN8" s="352" t="s">
        <v>154</v>
      </c>
      <c r="AO8" s="352" t="s">
        <v>159</v>
      </c>
      <c r="AP8" s="352" t="s">
        <v>164</v>
      </c>
      <c r="AQ8" s="352" t="s">
        <v>169</v>
      </c>
      <c r="AR8" s="352" t="s">
        <v>173</v>
      </c>
      <c r="AS8" s="352" t="s">
        <v>176</v>
      </c>
      <c r="AT8" s="352" t="s">
        <v>179</v>
      </c>
      <c r="AU8" s="352" t="s">
        <v>183</v>
      </c>
      <c r="AV8" s="352" t="s">
        <v>187</v>
      </c>
      <c r="AW8" s="352" t="s">
        <v>191</v>
      </c>
      <c r="AX8" s="352" t="s">
        <v>195</v>
      </c>
      <c r="AY8" s="352" t="s">
        <v>199</v>
      </c>
      <c r="AZ8" s="352" t="s">
        <v>203</v>
      </c>
      <c r="BA8" s="352" t="s">
        <v>207</v>
      </c>
      <c r="BB8" s="352" t="s">
        <v>211</v>
      </c>
      <c r="BC8" s="352" t="s">
        <v>215</v>
      </c>
      <c r="BD8" s="352" t="s">
        <v>219</v>
      </c>
      <c r="BE8" s="352" t="s">
        <v>224</v>
      </c>
      <c r="BF8" s="352" t="s">
        <v>228</v>
      </c>
      <c r="BG8" s="352" t="s">
        <v>232</v>
      </c>
      <c r="BH8" s="352" t="s">
        <v>236</v>
      </c>
      <c r="BI8" s="352" t="s">
        <v>240</v>
      </c>
      <c r="BJ8" s="352" t="s">
        <v>136</v>
      </c>
      <c r="BK8" s="352" t="s">
        <v>141</v>
      </c>
      <c r="BL8" s="352" t="s">
        <v>146</v>
      </c>
      <c r="BM8" s="352" t="s">
        <v>151</v>
      </c>
      <c r="BN8" s="352" t="s">
        <v>156</v>
      </c>
      <c r="BO8" s="352" t="s">
        <v>161</v>
      </c>
      <c r="BP8" s="352" t="s">
        <v>166</v>
      </c>
      <c r="BQ8" s="352" t="s">
        <v>171</v>
      </c>
      <c r="BR8" s="352" t="s">
        <v>174</v>
      </c>
      <c r="BS8" s="352" t="s">
        <v>177</v>
      </c>
      <c r="BT8" s="352" t="s">
        <v>181</v>
      </c>
      <c r="BU8" s="352" t="s">
        <v>185</v>
      </c>
      <c r="BV8" s="352" t="s">
        <v>189</v>
      </c>
      <c r="BW8" s="352" t="s">
        <v>193</v>
      </c>
      <c r="BX8" s="352" t="s">
        <v>197</v>
      </c>
      <c r="BY8" s="352" t="s">
        <v>201</v>
      </c>
      <c r="BZ8" s="352" t="s">
        <v>205</v>
      </c>
      <c r="CA8" s="352" t="s">
        <v>209</v>
      </c>
      <c r="CB8" s="352" t="s">
        <v>213</v>
      </c>
      <c r="CC8" s="352" t="s">
        <v>217</v>
      </c>
      <c r="CD8" s="352" t="s">
        <v>221</v>
      </c>
      <c r="CE8" s="352" t="s">
        <v>225</v>
      </c>
      <c r="CF8" s="352" t="s">
        <v>229</v>
      </c>
      <c r="CG8" s="352" t="s">
        <v>233</v>
      </c>
      <c r="CH8" s="352" t="s">
        <v>237</v>
      </c>
      <c r="CI8" s="352" t="s">
        <v>241</v>
      </c>
      <c r="CJ8" s="352" t="s">
        <v>245</v>
      </c>
      <c r="CK8" s="352" t="s">
        <v>249</v>
      </c>
      <c r="CL8" s="352" t="s">
        <v>253</v>
      </c>
      <c r="CM8" s="352" t="s">
        <v>255</v>
      </c>
      <c r="CN8" s="352" t="s">
        <v>258</v>
      </c>
      <c r="CO8" s="352" t="s">
        <v>276</v>
      </c>
      <c r="CP8" s="352" t="s">
        <v>277</v>
      </c>
      <c r="CQ8" s="352" t="s">
        <v>532</v>
      </c>
      <c r="CR8" s="352" t="s">
        <v>533</v>
      </c>
      <c r="CS8" s="352" t="s">
        <v>534</v>
      </c>
      <c r="CT8" s="352" t="s">
        <v>535</v>
      </c>
      <c r="CU8" s="352" t="s">
        <v>536</v>
      </c>
      <c r="CV8" s="352" t="s">
        <v>537</v>
      </c>
      <c r="CW8" s="352" t="s">
        <v>538</v>
      </c>
      <c r="CX8" s="352" t="s">
        <v>539</v>
      </c>
      <c r="CY8" s="352" t="s">
        <v>540</v>
      </c>
      <c r="CZ8" s="355" t="s">
        <v>541</v>
      </c>
      <c r="DA8" s="352" t="s">
        <v>542</v>
      </c>
      <c r="DB8" s="352" t="s">
        <v>543</v>
      </c>
      <c r="DC8" s="352" t="s">
        <v>544</v>
      </c>
      <c r="DD8" s="352" t="s">
        <v>545</v>
      </c>
      <c r="DE8" s="353" t="s">
        <v>546</v>
      </c>
      <c r="DF8" s="352" t="s">
        <v>547</v>
      </c>
      <c r="DG8" s="352" t="s">
        <v>548</v>
      </c>
      <c r="DH8" s="352" t="s">
        <v>549</v>
      </c>
      <c r="DI8" s="354" t="s">
        <v>550</v>
      </c>
      <c r="DJ8" s="354" t="s">
        <v>551</v>
      </c>
      <c r="DK8" s="352" t="s">
        <v>552</v>
      </c>
    </row>
    <row r="9" spans="1:115" x14ac:dyDescent="0.2">
      <c r="A9" s="971"/>
      <c r="B9" s="972"/>
      <c r="C9" s="972"/>
      <c r="D9" s="356" t="s">
        <v>304</v>
      </c>
      <c r="E9" s="357">
        <v>81440.7</v>
      </c>
      <c r="F9" s="357">
        <v>3517.63</v>
      </c>
      <c r="G9" s="357"/>
      <c r="H9" s="357"/>
      <c r="I9" s="357"/>
      <c r="J9" s="357"/>
      <c r="K9" s="357"/>
      <c r="L9" s="357"/>
      <c r="M9" s="357"/>
      <c r="N9" s="357"/>
      <c r="O9" s="357"/>
      <c r="P9" s="357"/>
      <c r="Q9" s="357"/>
      <c r="R9" s="357"/>
      <c r="S9" s="357">
        <v>3517.63</v>
      </c>
      <c r="T9" s="357">
        <v>65123.07</v>
      </c>
      <c r="U9" s="357">
        <v>63739.34</v>
      </c>
      <c r="V9" s="357"/>
      <c r="W9" s="357"/>
      <c r="X9" s="357">
        <v>383.73</v>
      </c>
      <c r="Y9" s="357"/>
      <c r="Z9" s="357"/>
      <c r="AA9" s="357"/>
      <c r="AB9" s="357"/>
      <c r="AC9" s="357"/>
      <c r="AD9" s="357"/>
      <c r="AE9" s="357"/>
      <c r="AF9" s="357"/>
      <c r="AG9" s="357"/>
      <c r="AH9" s="357"/>
      <c r="AI9" s="357"/>
      <c r="AJ9" s="357"/>
      <c r="AK9" s="357"/>
      <c r="AL9" s="357"/>
      <c r="AM9" s="357"/>
      <c r="AN9" s="357">
        <v>1000</v>
      </c>
      <c r="AO9" s="357"/>
      <c r="AP9" s="357"/>
      <c r="AQ9" s="357"/>
      <c r="AR9" s="357"/>
      <c r="AS9" s="357"/>
      <c r="AT9" s="357"/>
      <c r="AU9" s="357"/>
      <c r="AV9" s="357"/>
      <c r="AW9" s="357"/>
      <c r="AX9" s="357"/>
      <c r="AY9" s="357"/>
      <c r="AZ9" s="357"/>
      <c r="BA9" s="357"/>
      <c r="BB9" s="357"/>
      <c r="BC9" s="357"/>
      <c r="BD9" s="357"/>
      <c r="BE9" s="357"/>
      <c r="BF9" s="357"/>
      <c r="BG9" s="357"/>
      <c r="BH9" s="357"/>
      <c r="BI9" s="357"/>
      <c r="BJ9" s="357"/>
      <c r="BK9" s="357"/>
      <c r="BL9" s="357"/>
      <c r="BM9" s="357"/>
      <c r="BN9" s="358" t="s">
        <v>68</v>
      </c>
      <c r="BO9" s="358" t="s">
        <v>68</v>
      </c>
      <c r="BP9" s="358" t="s">
        <v>68</v>
      </c>
      <c r="BQ9" s="358" t="s">
        <v>68</v>
      </c>
      <c r="BR9" s="358" t="s">
        <v>68</v>
      </c>
      <c r="BS9" s="358" t="s">
        <v>68</v>
      </c>
      <c r="BT9" s="358" t="s">
        <v>68</v>
      </c>
      <c r="BU9" s="358" t="s">
        <v>68</v>
      </c>
      <c r="BV9" s="358" t="s">
        <v>68</v>
      </c>
      <c r="BW9" s="358" t="s">
        <v>68</v>
      </c>
      <c r="BX9" s="358" t="s">
        <v>68</v>
      </c>
      <c r="BY9" s="358" t="s">
        <v>68</v>
      </c>
      <c r="BZ9" s="358" t="s">
        <v>68</v>
      </c>
      <c r="CA9" s="357">
        <v>12800</v>
      </c>
      <c r="CB9" s="357"/>
      <c r="CC9" s="357">
        <v>12800</v>
      </c>
      <c r="CD9" s="357"/>
      <c r="CE9" s="357"/>
      <c r="CF9" s="357"/>
      <c r="CG9" s="357"/>
      <c r="CH9" s="357"/>
      <c r="CI9" s="357"/>
      <c r="CJ9" s="357"/>
      <c r="CK9" s="357"/>
      <c r="CL9" s="357"/>
      <c r="CM9" s="357"/>
      <c r="CN9" s="357"/>
      <c r="CO9" s="357"/>
      <c r="CP9" s="357"/>
      <c r="CQ9" s="357"/>
      <c r="CR9" s="358" t="s">
        <v>68</v>
      </c>
      <c r="CS9" s="358" t="s">
        <v>68</v>
      </c>
      <c r="CT9" s="358" t="s">
        <v>68</v>
      </c>
      <c r="CU9" s="357"/>
      <c r="CV9" s="357"/>
      <c r="CW9" s="357"/>
      <c r="CX9" s="357"/>
      <c r="CY9" s="357"/>
      <c r="CZ9" s="359"/>
      <c r="DA9" s="357"/>
      <c r="DB9" s="357"/>
      <c r="DC9" s="357"/>
      <c r="DD9" s="357"/>
      <c r="DE9" s="360"/>
      <c r="DF9" s="357"/>
      <c r="DG9" s="357"/>
      <c r="DH9" s="357"/>
      <c r="DI9" s="357"/>
      <c r="DJ9" s="357"/>
      <c r="DK9" s="357"/>
    </row>
    <row r="10" spans="1:115" x14ac:dyDescent="0.2">
      <c r="A10" s="964" t="s">
        <v>323</v>
      </c>
      <c r="B10" s="965" t="s">
        <v>323</v>
      </c>
      <c r="C10" s="965" t="s">
        <v>323</v>
      </c>
      <c r="D10" s="361" t="s">
        <v>324</v>
      </c>
      <c r="E10" s="362">
        <v>81440.7</v>
      </c>
      <c r="F10" s="362">
        <v>3517.63</v>
      </c>
      <c r="G10" s="362"/>
      <c r="H10" s="362"/>
      <c r="I10" s="362"/>
      <c r="J10" s="362"/>
      <c r="K10" s="362"/>
      <c r="L10" s="362"/>
      <c r="M10" s="362"/>
      <c r="N10" s="362"/>
      <c r="O10" s="362"/>
      <c r="P10" s="362"/>
      <c r="Q10" s="362"/>
      <c r="R10" s="362"/>
      <c r="S10" s="362">
        <v>3517.63</v>
      </c>
      <c r="T10" s="362">
        <v>65123.07</v>
      </c>
      <c r="U10" s="362">
        <v>63739.34</v>
      </c>
      <c r="V10" s="362"/>
      <c r="W10" s="362"/>
      <c r="X10" s="362">
        <v>383.73</v>
      </c>
      <c r="Y10" s="362"/>
      <c r="Z10" s="362"/>
      <c r="AA10" s="362"/>
      <c r="AB10" s="362"/>
      <c r="AC10" s="362"/>
      <c r="AD10" s="362"/>
      <c r="AE10" s="362"/>
      <c r="AF10" s="362"/>
      <c r="AG10" s="362"/>
      <c r="AH10" s="362"/>
      <c r="AI10" s="362"/>
      <c r="AJ10" s="362"/>
      <c r="AK10" s="362"/>
      <c r="AL10" s="362"/>
      <c r="AM10" s="362"/>
      <c r="AN10" s="362">
        <v>1000</v>
      </c>
      <c r="AO10" s="362"/>
      <c r="AP10" s="362"/>
      <c r="AQ10" s="362"/>
      <c r="AR10" s="362"/>
      <c r="AS10" s="362"/>
      <c r="AT10" s="362"/>
      <c r="AU10" s="362"/>
      <c r="AV10" s="362"/>
      <c r="AW10" s="362"/>
      <c r="AX10" s="362"/>
      <c r="AY10" s="362"/>
      <c r="AZ10" s="362"/>
      <c r="BA10" s="362"/>
      <c r="BB10" s="362"/>
      <c r="BC10" s="362"/>
      <c r="BD10" s="362"/>
      <c r="BE10" s="362"/>
      <c r="BF10" s="362"/>
      <c r="BG10" s="362"/>
      <c r="BH10" s="362"/>
      <c r="BI10" s="362"/>
      <c r="BJ10" s="362"/>
      <c r="BK10" s="362"/>
      <c r="BL10" s="362"/>
      <c r="BM10" s="362"/>
      <c r="BN10" s="363"/>
      <c r="BO10" s="363"/>
      <c r="BP10" s="363"/>
      <c r="BQ10" s="363"/>
      <c r="BR10" s="363"/>
      <c r="BS10" s="363"/>
      <c r="BT10" s="363"/>
      <c r="BU10" s="363"/>
      <c r="BV10" s="363"/>
      <c r="BW10" s="363"/>
      <c r="BX10" s="363"/>
      <c r="BY10" s="363"/>
      <c r="BZ10" s="363"/>
      <c r="CA10" s="362">
        <v>12800</v>
      </c>
      <c r="CB10" s="362"/>
      <c r="CC10" s="362">
        <v>12800</v>
      </c>
      <c r="CD10" s="362"/>
      <c r="CE10" s="362"/>
      <c r="CF10" s="362"/>
      <c r="CG10" s="362"/>
      <c r="CH10" s="362"/>
      <c r="CI10" s="362"/>
      <c r="CJ10" s="362"/>
      <c r="CK10" s="362"/>
      <c r="CL10" s="362"/>
      <c r="CM10" s="362"/>
      <c r="CN10" s="362"/>
      <c r="CO10" s="362"/>
      <c r="CP10" s="362"/>
      <c r="CQ10" s="362"/>
      <c r="CR10" s="363"/>
      <c r="CS10" s="363"/>
      <c r="CT10" s="363"/>
      <c r="CU10" s="362"/>
      <c r="CV10" s="362"/>
      <c r="CW10" s="362"/>
      <c r="CX10" s="362"/>
      <c r="CY10" s="362"/>
      <c r="CZ10" s="364"/>
      <c r="DA10" s="362"/>
      <c r="DB10" s="362"/>
      <c r="DC10" s="362"/>
      <c r="DD10" s="362"/>
      <c r="DE10" s="364"/>
      <c r="DF10" s="362"/>
      <c r="DG10" s="362"/>
      <c r="DH10" s="362"/>
      <c r="DI10" s="362"/>
      <c r="DJ10" s="362"/>
      <c r="DK10" s="362"/>
    </row>
    <row r="11" spans="1:115" x14ac:dyDescent="0.2">
      <c r="A11" s="964" t="s">
        <v>325</v>
      </c>
      <c r="B11" s="965" t="s">
        <v>325</v>
      </c>
      <c r="C11" s="965" t="s">
        <v>325</v>
      </c>
      <c r="D11" s="361" t="s">
        <v>326</v>
      </c>
      <c r="E11" s="362">
        <v>81440.7</v>
      </c>
      <c r="F11" s="362">
        <v>3517.63</v>
      </c>
      <c r="G11" s="362"/>
      <c r="H11" s="362"/>
      <c r="I11" s="362"/>
      <c r="J11" s="362"/>
      <c r="K11" s="362"/>
      <c r="L11" s="362"/>
      <c r="M11" s="362"/>
      <c r="N11" s="362"/>
      <c r="O11" s="362"/>
      <c r="P11" s="362"/>
      <c r="Q11" s="362"/>
      <c r="R11" s="362"/>
      <c r="S11" s="362">
        <v>3517.63</v>
      </c>
      <c r="T11" s="362">
        <v>65123.07</v>
      </c>
      <c r="U11" s="362">
        <v>63739.34</v>
      </c>
      <c r="V11" s="362"/>
      <c r="W11" s="362"/>
      <c r="X11" s="362">
        <v>383.73</v>
      </c>
      <c r="Y11" s="362"/>
      <c r="Z11" s="362"/>
      <c r="AA11" s="362"/>
      <c r="AB11" s="362"/>
      <c r="AC11" s="362"/>
      <c r="AD11" s="362"/>
      <c r="AE11" s="362"/>
      <c r="AF11" s="362"/>
      <c r="AG11" s="362"/>
      <c r="AH11" s="362"/>
      <c r="AI11" s="362"/>
      <c r="AJ11" s="362"/>
      <c r="AK11" s="362"/>
      <c r="AL11" s="362"/>
      <c r="AM11" s="362"/>
      <c r="AN11" s="362">
        <v>1000</v>
      </c>
      <c r="AO11" s="362"/>
      <c r="AP11" s="362"/>
      <c r="AQ11" s="362"/>
      <c r="AR11" s="362"/>
      <c r="AS11" s="362"/>
      <c r="AT11" s="362"/>
      <c r="AU11" s="362"/>
      <c r="AV11" s="362"/>
      <c r="AW11" s="362"/>
      <c r="AX11" s="362"/>
      <c r="AY11" s="362"/>
      <c r="AZ11" s="362"/>
      <c r="BA11" s="362"/>
      <c r="BB11" s="362"/>
      <c r="BC11" s="362"/>
      <c r="BD11" s="362"/>
      <c r="BE11" s="362"/>
      <c r="BF11" s="362"/>
      <c r="BG11" s="362"/>
      <c r="BH11" s="362"/>
      <c r="BI11" s="362"/>
      <c r="BJ11" s="362"/>
      <c r="BK11" s="362"/>
      <c r="BL11" s="362"/>
      <c r="BM11" s="362"/>
      <c r="BN11" s="363"/>
      <c r="BO11" s="363"/>
      <c r="BP11" s="363"/>
      <c r="BQ11" s="363"/>
      <c r="BR11" s="363"/>
      <c r="BS11" s="363"/>
      <c r="BT11" s="363"/>
      <c r="BU11" s="363"/>
      <c r="BV11" s="363"/>
      <c r="BW11" s="363"/>
      <c r="BX11" s="363"/>
      <c r="BY11" s="363"/>
      <c r="BZ11" s="363"/>
      <c r="CA11" s="362">
        <v>12800</v>
      </c>
      <c r="CB11" s="362"/>
      <c r="CC11" s="362">
        <v>12800</v>
      </c>
      <c r="CD11" s="362"/>
      <c r="CE11" s="362"/>
      <c r="CF11" s="362"/>
      <c r="CG11" s="362"/>
      <c r="CH11" s="362"/>
      <c r="CI11" s="362"/>
      <c r="CJ11" s="362"/>
      <c r="CK11" s="362"/>
      <c r="CL11" s="362"/>
      <c r="CM11" s="362"/>
      <c r="CN11" s="362"/>
      <c r="CO11" s="362"/>
      <c r="CP11" s="362"/>
      <c r="CQ11" s="362"/>
      <c r="CR11" s="363"/>
      <c r="CS11" s="363"/>
      <c r="CT11" s="363"/>
      <c r="CU11" s="362"/>
      <c r="CV11" s="362"/>
      <c r="CW11" s="362"/>
      <c r="CX11" s="362"/>
      <c r="CY11" s="362"/>
      <c r="CZ11" s="364"/>
      <c r="DA11" s="362"/>
      <c r="DB11" s="362"/>
      <c r="DC11" s="362"/>
      <c r="DD11" s="362"/>
      <c r="DE11" s="364"/>
      <c r="DF11" s="362"/>
      <c r="DG11" s="362"/>
      <c r="DH11" s="362"/>
      <c r="DI11" s="362"/>
      <c r="DJ11" s="362"/>
      <c r="DK11" s="362"/>
    </row>
    <row r="12" spans="1:115" x14ac:dyDescent="0.2">
      <c r="A12" s="964" t="s">
        <v>327</v>
      </c>
      <c r="B12" s="965" t="s">
        <v>327</v>
      </c>
      <c r="C12" s="965" t="s">
        <v>327</v>
      </c>
      <c r="D12" s="361" t="s">
        <v>328</v>
      </c>
      <c r="E12" s="362">
        <v>383.73</v>
      </c>
      <c r="F12" s="362"/>
      <c r="G12" s="362"/>
      <c r="H12" s="362"/>
      <c r="I12" s="362"/>
      <c r="J12" s="362"/>
      <c r="K12" s="362"/>
      <c r="L12" s="362"/>
      <c r="M12" s="362"/>
      <c r="N12" s="362"/>
      <c r="O12" s="362"/>
      <c r="P12" s="362"/>
      <c r="Q12" s="362"/>
      <c r="R12" s="362"/>
      <c r="S12" s="362"/>
      <c r="T12" s="362">
        <v>383.73</v>
      </c>
      <c r="U12" s="362"/>
      <c r="V12" s="362"/>
      <c r="W12" s="362"/>
      <c r="X12" s="362">
        <v>383.73</v>
      </c>
      <c r="Y12" s="362"/>
      <c r="Z12" s="362"/>
      <c r="AA12" s="362"/>
      <c r="AB12" s="362"/>
      <c r="AC12" s="362"/>
      <c r="AD12" s="362"/>
      <c r="AE12" s="362"/>
      <c r="AF12" s="362"/>
      <c r="AG12" s="362"/>
      <c r="AH12" s="362"/>
      <c r="AI12" s="362"/>
      <c r="AJ12" s="362"/>
      <c r="AK12" s="362"/>
      <c r="AL12" s="362"/>
      <c r="AM12" s="362"/>
      <c r="AN12" s="362"/>
      <c r="AO12" s="362"/>
      <c r="AP12" s="362"/>
      <c r="AQ12" s="362"/>
      <c r="AR12" s="362"/>
      <c r="AS12" s="362"/>
      <c r="AT12" s="362"/>
      <c r="AU12" s="362"/>
      <c r="AV12" s="362"/>
      <c r="AW12" s="362"/>
      <c r="AX12" s="362"/>
      <c r="AY12" s="362"/>
      <c r="AZ12" s="362"/>
      <c r="BA12" s="362"/>
      <c r="BB12" s="362"/>
      <c r="BC12" s="362"/>
      <c r="BD12" s="362"/>
      <c r="BE12" s="362"/>
      <c r="BF12" s="362"/>
      <c r="BG12" s="362"/>
      <c r="BH12" s="362"/>
      <c r="BI12" s="362"/>
      <c r="BJ12" s="362"/>
      <c r="BK12" s="362"/>
      <c r="BL12" s="362"/>
      <c r="BM12" s="362"/>
      <c r="BN12" s="363"/>
      <c r="BO12" s="363"/>
      <c r="BP12" s="363"/>
      <c r="BQ12" s="363"/>
      <c r="BR12" s="363"/>
      <c r="BS12" s="363"/>
      <c r="BT12" s="363"/>
      <c r="BU12" s="363"/>
      <c r="BV12" s="363"/>
      <c r="BW12" s="363"/>
      <c r="BX12" s="363"/>
      <c r="BY12" s="363"/>
      <c r="BZ12" s="363"/>
      <c r="CA12" s="362"/>
      <c r="CB12" s="362"/>
      <c r="CC12" s="362"/>
      <c r="CD12" s="362"/>
      <c r="CE12" s="362"/>
      <c r="CF12" s="362"/>
      <c r="CG12" s="362"/>
      <c r="CH12" s="362"/>
      <c r="CI12" s="362"/>
      <c r="CJ12" s="362"/>
      <c r="CK12" s="362"/>
      <c r="CL12" s="362"/>
      <c r="CM12" s="362"/>
      <c r="CN12" s="362"/>
      <c r="CO12" s="362"/>
      <c r="CP12" s="362"/>
      <c r="CQ12" s="362"/>
      <c r="CR12" s="363"/>
      <c r="CS12" s="363"/>
      <c r="CT12" s="363"/>
      <c r="CU12" s="362"/>
      <c r="CV12" s="362"/>
      <c r="CW12" s="362"/>
      <c r="CX12" s="362"/>
      <c r="CY12" s="362"/>
      <c r="CZ12" s="364"/>
      <c r="DA12" s="362"/>
      <c r="DB12" s="362"/>
      <c r="DC12" s="362"/>
      <c r="DD12" s="362"/>
      <c r="DE12" s="364"/>
      <c r="DF12" s="362"/>
      <c r="DG12" s="362"/>
      <c r="DH12" s="362"/>
      <c r="DI12" s="362"/>
      <c r="DJ12" s="362"/>
      <c r="DK12" s="362"/>
    </row>
    <row r="13" spans="1:115" x14ac:dyDescent="0.2">
      <c r="A13" s="964" t="s">
        <v>329</v>
      </c>
      <c r="B13" s="965" t="s">
        <v>329</v>
      </c>
      <c r="C13" s="965" t="s">
        <v>329</v>
      </c>
      <c r="D13" s="361" t="s">
        <v>330</v>
      </c>
      <c r="E13" s="362">
        <v>28269</v>
      </c>
      <c r="F13" s="362"/>
      <c r="G13" s="362"/>
      <c r="H13" s="362"/>
      <c r="I13" s="362"/>
      <c r="J13" s="362"/>
      <c r="K13" s="362"/>
      <c r="L13" s="362"/>
      <c r="M13" s="362"/>
      <c r="N13" s="362"/>
      <c r="O13" s="362"/>
      <c r="P13" s="362"/>
      <c r="Q13" s="362"/>
      <c r="R13" s="362"/>
      <c r="S13" s="362"/>
      <c r="T13" s="362">
        <v>28269</v>
      </c>
      <c r="U13" s="362">
        <v>27269</v>
      </c>
      <c r="V13" s="362"/>
      <c r="W13" s="362"/>
      <c r="X13" s="362"/>
      <c r="Y13" s="362"/>
      <c r="Z13" s="362"/>
      <c r="AA13" s="362"/>
      <c r="AB13" s="362"/>
      <c r="AC13" s="362"/>
      <c r="AD13" s="362"/>
      <c r="AE13" s="362"/>
      <c r="AF13" s="362"/>
      <c r="AG13" s="362"/>
      <c r="AH13" s="362"/>
      <c r="AI13" s="362"/>
      <c r="AJ13" s="362"/>
      <c r="AK13" s="362"/>
      <c r="AL13" s="362"/>
      <c r="AM13" s="362"/>
      <c r="AN13" s="362">
        <v>1000</v>
      </c>
      <c r="AO13" s="362"/>
      <c r="AP13" s="362"/>
      <c r="AQ13" s="362"/>
      <c r="AR13" s="362"/>
      <c r="AS13" s="362"/>
      <c r="AT13" s="362"/>
      <c r="AU13" s="362"/>
      <c r="AV13" s="362"/>
      <c r="AW13" s="362"/>
      <c r="AX13" s="362"/>
      <c r="AY13" s="362"/>
      <c r="AZ13" s="362"/>
      <c r="BA13" s="362"/>
      <c r="BB13" s="362"/>
      <c r="BC13" s="362"/>
      <c r="BD13" s="362"/>
      <c r="BE13" s="362"/>
      <c r="BF13" s="362"/>
      <c r="BG13" s="362"/>
      <c r="BH13" s="362"/>
      <c r="BI13" s="362"/>
      <c r="BJ13" s="362"/>
      <c r="BK13" s="362"/>
      <c r="BL13" s="362"/>
      <c r="BM13" s="362"/>
      <c r="BN13" s="363"/>
      <c r="BO13" s="363"/>
      <c r="BP13" s="363"/>
      <c r="BQ13" s="363"/>
      <c r="BR13" s="363"/>
      <c r="BS13" s="363"/>
      <c r="BT13" s="363"/>
      <c r="BU13" s="363"/>
      <c r="BV13" s="363"/>
      <c r="BW13" s="363"/>
      <c r="BX13" s="363"/>
      <c r="BY13" s="363"/>
      <c r="BZ13" s="363"/>
      <c r="CA13" s="362"/>
      <c r="CB13" s="362"/>
      <c r="CC13" s="362"/>
      <c r="CD13" s="362"/>
      <c r="CE13" s="362"/>
      <c r="CF13" s="362"/>
      <c r="CG13" s="362"/>
      <c r="CH13" s="362"/>
      <c r="CI13" s="362"/>
      <c r="CJ13" s="362"/>
      <c r="CK13" s="362"/>
      <c r="CL13" s="362"/>
      <c r="CM13" s="362"/>
      <c r="CN13" s="362"/>
      <c r="CO13" s="362"/>
      <c r="CP13" s="362"/>
      <c r="CQ13" s="362"/>
      <c r="CR13" s="363"/>
      <c r="CS13" s="363"/>
      <c r="CT13" s="363"/>
      <c r="CU13" s="362"/>
      <c r="CV13" s="362"/>
      <c r="CW13" s="362"/>
      <c r="CX13" s="362"/>
      <c r="CY13" s="362"/>
      <c r="CZ13" s="364"/>
      <c r="DA13" s="362"/>
      <c r="DB13" s="362"/>
      <c r="DC13" s="362"/>
      <c r="DD13" s="362"/>
      <c r="DE13" s="364"/>
      <c r="DF13" s="362"/>
      <c r="DG13" s="362"/>
      <c r="DH13" s="362"/>
      <c r="DI13" s="362"/>
      <c r="DJ13" s="362"/>
      <c r="DK13" s="362"/>
    </row>
    <row r="14" spans="1:115" x14ac:dyDescent="0.2">
      <c r="A14" s="964" t="s">
        <v>333</v>
      </c>
      <c r="B14" s="965" t="s">
        <v>333</v>
      </c>
      <c r="C14" s="965" t="s">
        <v>333</v>
      </c>
      <c r="D14" s="361" t="s">
        <v>334</v>
      </c>
      <c r="E14" s="362">
        <v>3517.63</v>
      </c>
      <c r="F14" s="362">
        <v>3517.63</v>
      </c>
      <c r="G14" s="362"/>
      <c r="H14" s="362"/>
      <c r="I14" s="362"/>
      <c r="J14" s="362"/>
      <c r="K14" s="362"/>
      <c r="L14" s="362"/>
      <c r="M14" s="362"/>
      <c r="N14" s="362"/>
      <c r="O14" s="362"/>
      <c r="P14" s="362"/>
      <c r="Q14" s="362"/>
      <c r="R14" s="362"/>
      <c r="S14" s="362">
        <v>3517.63</v>
      </c>
      <c r="T14" s="362"/>
      <c r="U14" s="362"/>
      <c r="V14" s="362"/>
      <c r="W14" s="362"/>
      <c r="X14" s="362"/>
      <c r="Y14" s="362"/>
      <c r="Z14" s="362"/>
      <c r="AA14" s="362"/>
      <c r="AB14" s="362"/>
      <c r="AC14" s="362"/>
      <c r="AD14" s="362"/>
      <c r="AE14" s="362"/>
      <c r="AF14" s="362"/>
      <c r="AG14" s="362"/>
      <c r="AH14" s="362"/>
      <c r="AI14" s="362"/>
      <c r="AJ14" s="362"/>
      <c r="AK14" s="362"/>
      <c r="AL14" s="362"/>
      <c r="AM14" s="362"/>
      <c r="AN14" s="362"/>
      <c r="AO14" s="362"/>
      <c r="AP14" s="362"/>
      <c r="AQ14" s="362"/>
      <c r="AR14" s="362"/>
      <c r="AS14" s="362"/>
      <c r="AT14" s="362"/>
      <c r="AU14" s="362"/>
      <c r="AV14" s="362"/>
      <c r="AW14" s="362"/>
      <c r="AX14" s="362"/>
      <c r="AY14" s="362"/>
      <c r="AZ14" s="362"/>
      <c r="BA14" s="362"/>
      <c r="BB14" s="362"/>
      <c r="BC14" s="362"/>
      <c r="BD14" s="362"/>
      <c r="BE14" s="362"/>
      <c r="BF14" s="362"/>
      <c r="BG14" s="362"/>
      <c r="BH14" s="362"/>
      <c r="BI14" s="362"/>
      <c r="BJ14" s="362"/>
      <c r="BK14" s="362"/>
      <c r="BL14" s="362"/>
      <c r="BM14" s="362"/>
      <c r="BN14" s="363"/>
      <c r="BO14" s="363"/>
      <c r="BP14" s="363"/>
      <c r="BQ14" s="363"/>
      <c r="BR14" s="363"/>
      <c r="BS14" s="363"/>
      <c r="BT14" s="363"/>
      <c r="BU14" s="363"/>
      <c r="BV14" s="363"/>
      <c r="BW14" s="363"/>
      <c r="BX14" s="363"/>
      <c r="BY14" s="363"/>
      <c r="BZ14" s="363"/>
      <c r="CA14" s="362"/>
      <c r="CB14" s="362"/>
      <c r="CC14" s="362"/>
      <c r="CD14" s="362"/>
      <c r="CE14" s="362"/>
      <c r="CF14" s="362"/>
      <c r="CG14" s="362"/>
      <c r="CH14" s="362"/>
      <c r="CI14" s="362"/>
      <c r="CJ14" s="362"/>
      <c r="CK14" s="362"/>
      <c r="CL14" s="362"/>
      <c r="CM14" s="362"/>
      <c r="CN14" s="362"/>
      <c r="CO14" s="362"/>
      <c r="CP14" s="362"/>
      <c r="CQ14" s="362"/>
      <c r="CR14" s="363"/>
      <c r="CS14" s="363"/>
      <c r="CT14" s="363"/>
      <c r="CU14" s="362"/>
      <c r="CV14" s="362"/>
      <c r="CW14" s="362"/>
      <c r="CX14" s="362"/>
      <c r="CY14" s="362"/>
      <c r="CZ14" s="364"/>
      <c r="DA14" s="362"/>
      <c r="DB14" s="362"/>
      <c r="DC14" s="362"/>
      <c r="DD14" s="362"/>
      <c r="DE14" s="364"/>
      <c r="DF14" s="362"/>
      <c r="DG14" s="362"/>
      <c r="DH14" s="362"/>
      <c r="DI14" s="362"/>
      <c r="DJ14" s="362"/>
      <c r="DK14" s="362"/>
    </row>
    <row r="15" spans="1:115" x14ac:dyDescent="0.2">
      <c r="A15" s="964" t="s">
        <v>337</v>
      </c>
      <c r="B15" s="965" t="s">
        <v>337</v>
      </c>
      <c r="C15" s="965" t="s">
        <v>337</v>
      </c>
      <c r="D15" s="361" t="s">
        <v>338</v>
      </c>
      <c r="E15" s="362">
        <v>20698.34</v>
      </c>
      <c r="F15" s="362"/>
      <c r="G15" s="362"/>
      <c r="H15" s="362"/>
      <c r="I15" s="362"/>
      <c r="J15" s="362"/>
      <c r="K15" s="362"/>
      <c r="L15" s="362"/>
      <c r="M15" s="362"/>
      <c r="N15" s="362"/>
      <c r="O15" s="362"/>
      <c r="P15" s="362"/>
      <c r="Q15" s="362"/>
      <c r="R15" s="362"/>
      <c r="S15" s="362"/>
      <c r="T15" s="362">
        <v>7898.34</v>
      </c>
      <c r="U15" s="362">
        <v>7898.34</v>
      </c>
      <c r="V15" s="362"/>
      <c r="W15" s="362"/>
      <c r="X15" s="362"/>
      <c r="Y15" s="362"/>
      <c r="Z15" s="362"/>
      <c r="AA15" s="362"/>
      <c r="AB15" s="362"/>
      <c r="AC15" s="362"/>
      <c r="AD15" s="362"/>
      <c r="AE15" s="362"/>
      <c r="AF15" s="362"/>
      <c r="AG15" s="362"/>
      <c r="AH15" s="362"/>
      <c r="AI15" s="362"/>
      <c r="AJ15" s="362"/>
      <c r="AK15" s="362"/>
      <c r="AL15" s="362"/>
      <c r="AM15" s="362"/>
      <c r="AN15" s="362"/>
      <c r="AO15" s="362"/>
      <c r="AP15" s="362"/>
      <c r="AQ15" s="362"/>
      <c r="AR15" s="362"/>
      <c r="AS15" s="362"/>
      <c r="AT15" s="362"/>
      <c r="AU15" s="362"/>
      <c r="AV15" s="362"/>
      <c r="AW15" s="362"/>
      <c r="AX15" s="362"/>
      <c r="AY15" s="362"/>
      <c r="AZ15" s="362"/>
      <c r="BA15" s="362"/>
      <c r="BB15" s="362"/>
      <c r="BC15" s="362"/>
      <c r="BD15" s="362"/>
      <c r="BE15" s="362"/>
      <c r="BF15" s="362"/>
      <c r="BG15" s="362"/>
      <c r="BH15" s="362"/>
      <c r="BI15" s="362"/>
      <c r="BJ15" s="362"/>
      <c r="BK15" s="362"/>
      <c r="BL15" s="362"/>
      <c r="BM15" s="362"/>
      <c r="BN15" s="363"/>
      <c r="BO15" s="363"/>
      <c r="BP15" s="363"/>
      <c r="BQ15" s="363"/>
      <c r="BR15" s="363"/>
      <c r="BS15" s="363"/>
      <c r="BT15" s="363"/>
      <c r="BU15" s="363"/>
      <c r="BV15" s="363"/>
      <c r="BW15" s="363"/>
      <c r="BX15" s="363"/>
      <c r="BY15" s="363"/>
      <c r="BZ15" s="363"/>
      <c r="CA15" s="362">
        <v>12800</v>
      </c>
      <c r="CB15" s="362"/>
      <c r="CC15" s="362">
        <v>12800</v>
      </c>
      <c r="CD15" s="362"/>
      <c r="CE15" s="362"/>
      <c r="CF15" s="362"/>
      <c r="CG15" s="362"/>
      <c r="CH15" s="362"/>
      <c r="CI15" s="362"/>
      <c r="CJ15" s="362"/>
      <c r="CK15" s="362"/>
      <c r="CL15" s="362"/>
      <c r="CM15" s="362"/>
      <c r="CN15" s="362"/>
      <c r="CO15" s="362"/>
      <c r="CP15" s="362"/>
      <c r="CQ15" s="362"/>
      <c r="CR15" s="363"/>
      <c r="CS15" s="363"/>
      <c r="CT15" s="363"/>
      <c r="CU15" s="362"/>
      <c r="CV15" s="362"/>
      <c r="CW15" s="362"/>
      <c r="CX15" s="362"/>
      <c r="CY15" s="362"/>
      <c r="CZ15" s="364"/>
      <c r="DA15" s="362"/>
      <c r="DB15" s="362"/>
      <c r="DC15" s="362"/>
      <c r="DD15" s="362"/>
      <c r="DE15" s="364"/>
      <c r="DF15" s="362"/>
      <c r="DG15" s="362"/>
      <c r="DH15" s="362"/>
      <c r="DI15" s="362"/>
      <c r="DJ15" s="362"/>
      <c r="DK15" s="362"/>
    </row>
    <row r="16" spans="1:115" x14ac:dyDescent="0.2">
      <c r="A16" s="964" t="s">
        <v>341</v>
      </c>
      <c r="B16" s="965" t="s">
        <v>341</v>
      </c>
      <c r="C16" s="965" t="s">
        <v>341</v>
      </c>
      <c r="D16" s="361" t="s">
        <v>342</v>
      </c>
      <c r="E16" s="362">
        <v>28572</v>
      </c>
      <c r="F16" s="362"/>
      <c r="G16" s="362"/>
      <c r="H16" s="362"/>
      <c r="I16" s="362"/>
      <c r="J16" s="362"/>
      <c r="K16" s="362"/>
      <c r="L16" s="362"/>
      <c r="M16" s="362"/>
      <c r="N16" s="362"/>
      <c r="O16" s="362"/>
      <c r="P16" s="362"/>
      <c r="Q16" s="362"/>
      <c r="R16" s="362"/>
      <c r="S16" s="362"/>
      <c r="T16" s="362">
        <v>28572</v>
      </c>
      <c r="U16" s="362">
        <v>28572</v>
      </c>
      <c r="V16" s="362"/>
      <c r="W16" s="362"/>
      <c r="X16" s="362"/>
      <c r="Y16" s="362"/>
      <c r="Z16" s="362"/>
      <c r="AA16" s="362"/>
      <c r="AB16" s="362"/>
      <c r="AC16" s="362"/>
      <c r="AD16" s="362"/>
      <c r="AE16" s="362"/>
      <c r="AF16" s="362"/>
      <c r="AG16" s="362"/>
      <c r="AH16" s="362"/>
      <c r="AI16" s="362"/>
      <c r="AJ16" s="362"/>
      <c r="AK16" s="362"/>
      <c r="AL16" s="362"/>
      <c r="AM16" s="362"/>
      <c r="AN16" s="362"/>
      <c r="AO16" s="362"/>
      <c r="AP16" s="362"/>
      <c r="AQ16" s="362"/>
      <c r="AR16" s="362"/>
      <c r="AS16" s="362"/>
      <c r="AT16" s="362"/>
      <c r="AU16" s="362"/>
      <c r="AV16" s="362"/>
      <c r="AW16" s="362"/>
      <c r="AX16" s="362"/>
      <c r="AY16" s="362"/>
      <c r="AZ16" s="362"/>
      <c r="BA16" s="362"/>
      <c r="BB16" s="362"/>
      <c r="BC16" s="362"/>
      <c r="BD16" s="362"/>
      <c r="BE16" s="362"/>
      <c r="BF16" s="362"/>
      <c r="BG16" s="362"/>
      <c r="BH16" s="362"/>
      <c r="BI16" s="362"/>
      <c r="BJ16" s="362"/>
      <c r="BK16" s="362"/>
      <c r="BL16" s="362"/>
      <c r="BM16" s="362"/>
      <c r="BN16" s="363"/>
      <c r="BO16" s="363"/>
      <c r="BP16" s="363"/>
      <c r="BQ16" s="363"/>
      <c r="BR16" s="363"/>
      <c r="BS16" s="363"/>
      <c r="BT16" s="363"/>
      <c r="BU16" s="363"/>
      <c r="BV16" s="363"/>
      <c r="BW16" s="363"/>
      <c r="BX16" s="363"/>
      <c r="BY16" s="363"/>
      <c r="BZ16" s="363"/>
      <c r="CA16" s="362"/>
      <c r="CB16" s="362"/>
      <c r="CC16" s="362"/>
      <c r="CD16" s="362"/>
      <c r="CE16" s="362"/>
      <c r="CF16" s="362"/>
      <c r="CG16" s="362"/>
      <c r="CH16" s="362"/>
      <c r="CI16" s="362"/>
      <c r="CJ16" s="362"/>
      <c r="CK16" s="362"/>
      <c r="CL16" s="362"/>
      <c r="CM16" s="362"/>
      <c r="CN16" s="362"/>
      <c r="CO16" s="362"/>
      <c r="CP16" s="362"/>
      <c r="CQ16" s="362"/>
      <c r="CR16" s="363"/>
      <c r="CS16" s="363"/>
      <c r="CT16" s="363"/>
      <c r="CU16" s="362"/>
      <c r="CV16" s="362"/>
      <c r="CW16" s="362"/>
      <c r="CX16" s="362"/>
      <c r="CY16" s="362"/>
      <c r="CZ16" s="364"/>
      <c r="DA16" s="362"/>
      <c r="DB16" s="362"/>
      <c r="DC16" s="362"/>
      <c r="DD16" s="362"/>
      <c r="DE16" s="364"/>
      <c r="DF16" s="362"/>
      <c r="DG16" s="362"/>
      <c r="DH16" s="362"/>
      <c r="DI16" s="362"/>
      <c r="DJ16" s="362"/>
      <c r="DK16" s="362"/>
    </row>
    <row r="17" spans="1:115" x14ac:dyDescent="0.2">
      <c r="A17" s="966" t="s">
        <v>553</v>
      </c>
      <c r="B17" s="966"/>
      <c r="C17" s="966"/>
      <c r="D17" s="966"/>
      <c r="E17" s="966"/>
      <c r="F17" s="966"/>
      <c r="G17" s="966"/>
      <c r="H17" s="966"/>
      <c r="I17" s="966"/>
      <c r="J17" s="966"/>
      <c r="K17" s="966"/>
      <c r="L17" s="966"/>
      <c r="M17" s="966"/>
      <c r="N17" s="966"/>
      <c r="O17" s="966"/>
      <c r="P17" s="966"/>
      <c r="Q17" s="966"/>
      <c r="R17" s="966"/>
      <c r="S17" s="966"/>
      <c r="T17" s="966"/>
      <c r="U17" s="966"/>
      <c r="V17" s="966"/>
      <c r="W17" s="966"/>
      <c r="X17" s="966"/>
      <c r="Y17" s="966"/>
      <c r="Z17" s="966"/>
      <c r="AA17" s="966"/>
      <c r="AB17" s="966"/>
      <c r="AC17" s="966"/>
      <c r="AD17" s="966"/>
      <c r="AE17" s="966"/>
      <c r="AF17" s="966"/>
      <c r="AG17" s="966"/>
      <c r="AH17" s="966"/>
      <c r="AI17" s="966"/>
      <c r="AJ17" s="966"/>
      <c r="AK17" s="966"/>
      <c r="AL17" s="966"/>
      <c r="AM17" s="966"/>
      <c r="AN17" s="966"/>
      <c r="AO17" s="966"/>
      <c r="AP17" s="966"/>
      <c r="AQ17" s="966"/>
      <c r="AR17" s="966"/>
      <c r="AS17" s="966"/>
      <c r="AT17" s="966"/>
      <c r="AU17" s="966"/>
      <c r="AV17" s="966"/>
      <c r="AW17" s="966"/>
      <c r="AX17" s="966"/>
      <c r="AY17" s="966"/>
      <c r="AZ17" s="966"/>
      <c r="BA17" s="966"/>
      <c r="BB17" s="966"/>
      <c r="BC17" s="966"/>
      <c r="BD17" s="966"/>
      <c r="BE17" s="966"/>
      <c r="BF17" s="966"/>
      <c r="BG17" s="966"/>
      <c r="BH17" s="966"/>
      <c r="BI17" s="966"/>
      <c r="BJ17" s="966"/>
      <c r="BK17" s="966"/>
      <c r="BL17" s="966"/>
      <c r="BM17" s="966"/>
      <c r="BN17" s="966"/>
      <c r="BO17" s="966"/>
      <c r="BP17" s="966"/>
      <c r="BQ17" s="966"/>
      <c r="BR17" s="966"/>
      <c r="BS17" s="966"/>
      <c r="BT17" s="966"/>
      <c r="BU17" s="966"/>
      <c r="BV17" s="966"/>
      <c r="BW17" s="966"/>
      <c r="BX17" s="966"/>
      <c r="BY17" s="966"/>
      <c r="BZ17" s="966"/>
      <c r="CA17" s="966"/>
      <c r="CB17" s="966"/>
      <c r="CC17" s="966"/>
      <c r="CD17" s="966"/>
      <c r="CE17" s="966"/>
      <c r="CF17" s="966"/>
      <c r="CG17" s="966"/>
      <c r="CH17" s="966"/>
      <c r="CI17" s="966"/>
      <c r="CJ17" s="966"/>
      <c r="CK17" s="966"/>
      <c r="CL17" s="966"/>
      <c r="CM17" s="966"/>
      <c r="CN17" s="966"/>
      <c r="CO17" s="966"/>
      <c r="CP17" s="966"/>
      <c r="CQ17" s="966"/>
      <c r="CR17" s="966"/>
      <c r="CS17" s="966"/>
      <c r="CT17" s="966"/>
      <c r="CU17" s="966"/>
      <c r="CV17" s="966"/>
      <c r="CW17" s="966"/>
      <c r="CX17" s="966"/>
      <c r="CY17" s="966"/>
      <c r="CZ17" s="966"/>
      <c r="DA17" s="966"/>
      <c r="DB17" s="966"/>
      <c r="DC17" s="966"/>
      <c r="DD17" s="966"/>
      <c r="DE17" s="966"/>
      <c r="DF17" s="966"/>
      <c r="DG17" s="966"/>
      <c r="DH17" s="966"/>
      <c r="DI17" s="966"/>
      <c r="DJ17" s="966"/>
      <c r="DK17" s="966"/>
    </row>
  </sheetData>
  <mergeCells count="137">
    <mergeCell ref="A12:C12"/>
    <mergeCell ref="A13:C13"/>
    <mergeCell ref="A8:A9"/>
    <mergeCell ref="B8:B9"/>
    <mergeCell ref="C8:C9"/>
    <mergeCell ref="A10:C10"/>
    <mergeCell ref="A11:C11"/>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Y5:BY7"/>
    <mergeCell ref="BZ5:BZ7"/>
    <mergeCell ref="CA5:CA7"/>
    <mergeCell ref="CB5:CB7"/>
    <mergeCell ref="H5:H7"/>
    <mergeCell ref="I5:I7"/>
    <mergeCell ref="J5:J7"/>
    <mergeCell ref="BT5:BT7"/>
    <mergeCell ref="BU5:BU7"/>
    <mergeCell ref="BV5:BV7"/>
    <mergeCell ref="BW5:BW7"/>
    <mergeCell ref="BX5:BX7"/>
    <mergeCell ref="BP5:BP7"/>
    <mergeCell ref="BQ5:BQ7"/>
    <mergeCell ref="BR5:BR7"/>
    <mergeCell ref="G5:G7"/>
    <mergeCell ref="BS5:BS7"/>
    <mergeCell ref="BK5:BK7"/>
    <mergeCell ref="BL5:BL7"/>
    <mergeCell ref="BM5:BM7"/>
    <mergeCell ref="BN5:BN7"/>
    <mergeCell ref="BO5:BO7"/>
    <mergeCell ref="BG5:BG7"/>
    <mergeCell ref="BH5:BH7"/>
    <mergeCell ref="F5:F7"/>
    <mergeCell ref="BI5:BI7"/>
    <mergeCell ref="BJ5:BJ7"/>
    <mergeCell ref="BB5:BB7"/>
    <mergeCell ref="BC5:BC7"/>
    <mergeCell ref="BD5:BD7"/>
    <mergeCell ref="BE5:BE7"/>
    <mergeCell ref="BF5:BF7"/>
    <mergeCell ref="AW5:AW7"/>
    <mergeCell ref="AX5:AX7"/>
    <mergeCell ref="AY5:AY7"/>
    <mergeCell ref="AZ5:AZ7"/>
    <mergeCell ref="BA5:BA7"/>
    <mergeCell ref="AR5:AR7"/>
    <mergeCell ref="AS5:AS7"/>
    <mergeCell ref="AT5:AT7"/>
    <mergeCell ref="AU5:AU7"/>
    <mergeCell ref="AV5:AV7"/>
    <mergeCell ref="AN5:AN7"/>
    <mergeCell ref="D5:D7"/>
    <mergeCell ref="AO5:AO7"/>
    <mergeCell ref="AP5:AP7"/>
    <mergeCell ref="AQ5:AQ7"/>
    <mergeCell ref="AI5:AI7"/>
    <mergeCell ref="AJ5:AJ7"/>
    <mergeCell ref="AK5:AK7"/>
    <mergeCell ref="AL5:AL7"/>
    <mergeCell ref="AM5:AM7"/>
    <mergeCell ref="AD5:AD7"/>
    <mergeCell ref="AE5:AE7"/>
    <mergeCell ref="AF5:AF7"/>
    <mergeCell ref="AG5:AG7"/>
    <mergeCell ref="AH5:AH7"/>
    <mergeCell ref="Y5:Y7"/>
    <mergeCell ref="Z5:Z7"/>
    <mergeCell ref="AA5:AA7"/>
    <mergeCell ref="AB5:AB7"/>
    <mergeCell ref="AC5:AC7"/>
    <mergeCell ref="DI5:DI7"/>
    <mergeCell ref="DJ5:DJ7"/>
    <mergeCell ref="DK5:DK7"/>
    <mergeCell ref="L5:L7"/>
    <mergeCell ref="M5:M7"/>
    <mergeCell ref="N5:N7"/>
    <mergeCell ref="O5:O7"/>
    <mergeCell ref="P5:P7"/>
    <mergeCell ref="Q5:Q7"/>
    <mergeCell ref="R5:R7"/>
    <mergeCell ref="S5:S7"/>
    <mergeCell ref="T5:T7"/>
    <mergeCell ref="U5:U7"/>
    <mergeCell ref="V5:V7"/>
    <mergeCell ref="W5:W7"/>
    <mergeCell ref="X5:X7"/>
    <mergeCell ref="A14:C14"/>
    <mergeCell ref="A15:C15"/>
    <mergeCell ref="A16:C16"/>
    <mergeCell ref="A17:DK17"/>
    <mergeCell ref="A5:C7"/>
    <mergeCell ref="CW5:CW7"/>
    <mergeCell ref="CX5:CX7"/>
    <mergeCell ref="CY5:CY7"/>
    <mergeCell ref="CZ5:CZ7"/>
    <mergeCell ref="DA5:DA7"/>
    <mergeCell ref="DB5:DB7"/>
    <mergeCell ref="DC5:DC7"/>
    <mergeCell ref="DD5:DD7"/>
    <mergeCell ref="DE5:DE7"/>
    <mergeCell ref="DF5:DF7"/>
    <mergeCell ref="K5:K7"/>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DG5:DG7"/>
    <mergeCell ref="DH5:DH7"/>
  </mergeCells>
  <phoneticPr fontId="922"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DK14"/>
  <sheetViews>
    <sheetView workbookViewId="0"/>
  </sheetViews>
  <sheetFormatPr defaultRowHeight="14.25" x14ac:dyDescent="0.2"/>
  <cols>
    <col min="1" max="3" width="4" customWidth="1"/>
    <col min="4" max="4" width="50" customWidth="1"/>
    <col min="5" max="115" width="25.75" customWidth="1"/>
  </cols>
  <sheetData>
    <row r="1" spans="1:115" ht="27" x14ac:dyDescent="0.2">
      <c r="A1" s="973" t="s">
        <v>592</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381" t="s">
        <v>593</v>
      </c>
    </row>
    <row r="3" spans="1:115" x14ac:dyDescent="0.2">
      <c r="A3" s="974" t="s">
        <v>113</v>
      </c>
      <c r="B3" s="615"/>
      <c r="C3" s="615"/>
      <c r="D3" s="615"/>
      <c r="BF3" s="382" t="s">
        <v>114</v>
      </c>
      <c r="DK3" s="383" t="s">
        <v>115</v>
      </c>
    </row>
    <row r="4" spans="1:115" x14ac:dyDescent="0.2">
      <c r="A4" s="975" t="s">
        <v>262</v>
      </c>
      <c r="B4" s="976"/>
      <c r="C4" s="976"/>
      <c r="D4" s="976"/>
      <c r="E4" s="976" t="s">
        <v>304</v>
      </c>
      <c r="F4" s="976" t="s">
        <v>120</v>
      </c>
      <c r="G4" s="976"/>
      <c r="H4" s="976"/>
      <c r="I4" s="976"/>
      <c r="J4" s="976"/>
      <c r="K4" s="976"/>
      <c r="L4" s="976"/>
      <c r="M4" s="976"/>
      <c r="N4" s="976"/>
      <c r="O4" s="976"/>
      <c r="P4" s="976"/>
      <c r="Q4" s="976"/>
      <c r="R4" s="976"/>
      <c r="S4" s="976"/>
      <c r="T4" s="976" t="s">
        <v>438</v>
      </c>
      <c r="U4" s="976"/>
      <c r="V4" s="976"/>
      <c r="W4" s="976"/>
      <c r="X4" s="976"/>
      <c r="Y4" s="976"/>
      <c r="Z4" s="976"/>
      <c r="AA4" s="976"/>
      <c r="AB4" s="976"/>
      <c r="AC4" s="976"/>
      <c r="AD4" s="976"/>
      <c r="AE4" s="976"/>
      <c r="AF4" s="976"/>
      <c r="AG4" s="976"/>
      <c r="AH4" s="976"/>
      <c r="AI4" s="976"/>
      <c r="AJ4" s="976"/>
      <c r="AK4" s="976"/>
      <c r="AL4" s="976"/>
      <c r="AM4" s="976"/>
      <c r="AN4" s="976"/>
      <c r="AO4" s="976"/>
      <c r="AP4" s="976"/>
      <c r="AQ4" s="976"/>
      <c r="AR4" s="976"/>
      <c r="AS4" s="976"/>
      <c r="AT4" s="976"/>
      <c r="AU4" s="976"/>
      <c r="AV4" s="976" t="s">
        <v>439</v>
      </c>
      <c r="AW4" s="976"/>
      <c r="AX4" s="976"/>
      <c r="AY4" s="976"/>
      <c r="AZ4" s="976"/>
      <c r="BA4" s="976"/>
      <c r="BB4" s="976"/>
      <c r="BC4" s="976"/>
      <c r="BD4" s="976"/>
      <c r="BE4" s="976"/>
      <c r="BF4" s="976"/>
      <c r="BG4" s="976"/>
      <c r="BH4" s="976"/>
      <c r="BI4" s="976" t="s">
        <v>440</v>
      </c>
      <c r="BJ4" s="976"/>
      <c r="BK4" s="976"/>
      <c r="BL4" s="976"/>
      <c r="BM4" s="976"/>
      <c r="BN4" s="976" t="s">
        <v>441</v>
      </c>
      <c r="BO4" s="976"/>
      <c r="BP4" s="976"/>
      <c r="BQ4" s="976"/>
      <c r="BR4" s="976"/>
      <c r="BS4" s="976"/>
      <c r="BT4" s="976"/>
      <c r="BU4" s="976"/>
      <c r="BV4" s="976"/>
      <c r="BW4" s="976"/>
      <c r="BX4" s="976"/>
      <c r="BY4" s="976"/>
      <c r="BZ4" s="976"/>
      <c r="CA4" s="976" t="s">
        <v>442</v>
      </c>
      <c r="CB4" s="976"/>
      <c r="CC4" s="976"/>
      <c r="CD4" s="976"/>
      <c r="CE4" s="976"/>
      <c r="CF4" s="976"/>
      <c r="CG4" s="976"/>
      <c r="CH4" s="976"/>
      <c r="CI4" s="976"/>
      <c r="CJ4" s="976"/>
      <c r="CK4" s="976"/>
      <c r="CL4" s="976"/>
      <c r="CM4" s="976"/>
      <c r="CN4" s="976"/>
      <c r="CO4" s="976"/>
      <c r="CP4" s="976"/>
      <c r="CQ4" s="976"/>
      <c r="CR4" s="976" t="s">
        <v>443</v>
      </c>
      <c r="CS4" s="976"/>
      <c r="CT4" s="976"/>
      <c r="CU4" s="976" t="s">
        <v>444</v>
      </c>
      <c r="CV4" s="976"/>
      <c r="CW4" s="976"/>
      <c r="CX4" s="976"/>
      <c r="CY4" s="976"/>
      <c r="CZ4" s="978"/>
      <c r="DA4" s="976"/>
      <c r="DB4" s="976" t="s">
        <v>445</v>
      </c>
      <c r="DC4" s="976"/>
      <c r="DD4" s="976"/>
      <c r="DE4" s="977"/>
      <c r="DF4" s="976" t="s">
        <v>387</v>
      </c>
      <c r="DG4" s="976"/>
      <c r="DH4" s="976"/>
      <c r="DI4" s="978"/>
      <c r="DJ4" s="978"/>
      <c r="DK4" s="976"/>
    </row>
    <row r="5" spans="1:115" x14ac:dyDescent="0.2">
      <c r="A5" s="982" t="s">
        <v>302</v>
      </c>
      <c r="B5" s="979"/>
      <c r="C5" s="979"/>
      <c r="D5" s="979" t="s">
        <v>303</v>
      </c>
      <c r="E5" s="979"/>
      <c r="F5" s="979" t="s">
        <v>117</v>
      </c>
      <c r="G5" s="979" t="s">
        <v>446</v>
      </c>
      <c r="H5" s="979" t="s">
        <v>447</v>
      </c>
      <c r="I5" s="979" t="s">
        <v>448</v>
      </c>
      <c r="J5" s="979" t="s">
        <v>449</v>
      </c>
      <c r="K5" s="979" t="s">
        <v>450</v>
      </c>
      <c r="L5" s="979" t="s">
        <v>451</v>
      </c>
      <c r="M5" s="979" t="s">
        <v>452</v>
      </c>
      <c r="N5" s="979" t="s">
        <v>453</v>
      </c>
      <c r="O5" s="979" t="s">
        <v>454</v>
      </c>
      <c r="P5" s="979" t="s">
        <v>455</v>
      </c>
      <c r="Q5" s="979" t="s">
        <v>379</v>
      </c>
      <c r="R5" s="979" t="s">
        <v>456</v>
      </c>
      <c r="S5" s="979" t="s">
        <v>457</v>
      </c>
      <c r="T5" s="979" t="s">
        <v>117</v>
      </c>
      <c r="U5" s="979" t="s">
        <v>458</v>
      </c>
      <c r="V5" s="979" t="s">
        <v>459</v>
      </c>
      <c r="W5" s="979" t="s">
        <v>460</v>
      </c>
      <c r="X5" s="979" t="s">
        <v>461</v>
      </c>
      <c r="Y5" s="979" t="s">
        <v>462</v>
      </c>
      <c r="Z5" s="979" t="s">
        <v>463</v>
      </c>
      <c r="AA5" s="979" t="s">
        <v>464</v>
      </c>
      <c r="AB5" s="979" t="s">
        <v>465</v>
      </c>
      <c r="AC5" s="979" t="s">
        <v>466</v>
      </c>
      <c r="AD5" s="979" t="s">
        <v>467</v>
      </c>
      <c r="AE5" s="979" t="s">
        <v>468</v>
      </c>
      <c r="AF5" s="979" t="s">
        <v>469</v>
      </c>
      <c r="AG5" s="979" t="s">
        <v>470</v>
      </c>
      <c r="AH5" s="979" t="s">
        <v>471</v>
      </c>
      <c r="AI5" s="979" t="s">
        <v>472</v>
      </c>
      <c r="AJ5" s="979" t="s">
        <v>473</v>
      </c>
      <c r="AK5" s="979" t="s">
        <v>474</v>
      </c>
      <c r="AL5" s="979" t="s">
        <v>475</v>
      </c>
      <c r="AM5" s="979" t="s">
        <v>476</v>
      </c>
      <c r="AN5" s="979" t="s">
        <v>477</v>
      </c>
      <c r="AO5" s="979" t="s">
        <v>478</v>
      </c>
      <c r="AP5" s="979" t="s">
        <v>479</v>
      </c>
      <c r="AQ5" s="979" t="s">
        <v>480</v>
      </c>
      <c r="AR5" s="979" t="s">
        <v>481</v>
      </c>
      <c r="AS5" s="979" t="s">
        <v>482</v>
      </c>
      <c r="AT5" s="979" t="s">
        <v>483</v>
      </c>
      <c r="AU5" s="979" t="s">
        <v>484</v>
      </c>
      <c r="AV5" s="979" t="s">
        <v>117</v>
      </c>
      <c r="AW5" s="979" t="s">
        <v>485</v>
      </c>
      <c r="AX5" s="979" t="s">
        <v>486</v>
      </c>
      <c r="AY5" s="979" t="s">
        <v>487</v>
      </c>
      <c r="AZ5" s="979" t="s">
        <v>488</v>
      </c>
      <c r="BA5" s="979" t="s">
        <v>489</v>
      </c>
      <c r="BB5" s="979" t="s">
        <v>490</v>
      </c>
      <c r="BC5" s="979" t="s">
        <v>491</v>
      </c>
      <c r="BD5" s="979" t="s">
        <v>492</v>
      </c>
      <c r="BE5" s="979" t="s">
        <v>493</v>
      </c>
      <c r="BF5" s="979" t="s">
        <v>494</v>
      </c>
      <c r="BG5" s="979" t="s">
        <v>495</v>
      </c>
      <c r="BH5" s="979" t="s">
        <v>496</v>
      </c>
      <c r="BI5" s="979" t="s">
        <v>117</v>
      </c>
      <c r="BJ5" s="979" t="s">
        <v>497</v>
      </c>
      <c r="BK5" s="979" t="s">
        <v>498</v>
      </c>
      <c r="BL5" s="979" t="s">
        <v>499</v>
      </c>
      <c r="BM5" s="979" t="s">
        <v>500</v>
      </c>
      <c r="BN5" s="979" t="s">
        <v>117</v>
      </c>
      <c r="BO5" s="979" t="s">
        <v>501</v>
      </c>
      <c r="BP5" s="979" t="s">
        <v>502</v>
      </c>
      <c r="BQ5" s="979" t="s">
        <v>503</v>
      </c>
      <c r="BR5" s="979" t="s">
        <v>504</v>
      </c>
      <c r="BS5" s="979" t="s">
        <v>505</v>
      </c>
      <c r="BT5" s="979" t="s">
        <v>506</v>
      </c>
      <c r="BU5" s="979" t="s">
        <v>507</v>
      </c>
      <c r="BV5" s="979" t="s">
        <v>508</v>
      </c>
      <c r="BW5" s="979" t="s">
        <v>509</v>
      </c>
      <c r="BX5" s="979" t="s">
        <v>510</v>
      </c>
      <c r="BY5" s="979" t="s">
        <v>511</v>
      </c>
      <c r="BZ5" s="979" t="s">
        <v>512</v>
      </c>
      <c r="CA5" s="979" t="s">
        <v>117</v>
      </c>
      <c r="CB5" s="979" t="s">
        <v>501</v>
      </c>
      <c r="CC5" s="979" t="s">
        <v>502</v>
      </c>
      <c r="CD5" s="979" t="s">
        <v>503</v>
      </c>
      <c r="CE5" s="979" t="s">
        <v>504</v>
      </c>
      <c r="CF5" s="979" t="s">
        <v>505</v>
      </c>
      <c r="CG5" s="979" t="s">
        <v>506</v>
      </c>
      <c r="CH5" s="979" t="s">
        <v>507</v>
      </c>
      <c r="CI5" s="979" t="s">
        <v>513</v>
      </c>
      <c r="CJ5" s="979" t="s">
        <v>514</v>
      </c>
      <c r="CK5" s="979" t="s">
        <v>515</v>
      </c>
      <c r="CL5" s="979" t="s">
        <v>516</v>
      </c>
      <c r="CM5" s="979" t="s">
        <v>508</v>
      </c>
      <c r="CN5" s="979" t="s">
        <v>509</v>
      </c>
      <c r="CO5" s="979" t="s">
        <v>510</v>
      </c>
      <c r="CP5" s="979" t="s">
        <v>511</v>
      </c>
      <c r="CQ5" s="979" t="s">
        <v>517</v>
      </c>
      <c r="CR5" s="979" t="s">
        <v>117</v>
      </c>
      <c r="CS5" s="979" t="s">
        <v>518</v>
      </c>
      <c r="CT5" s="979" t="s">
        <v>519</v>
      </c>
      <c r="CU5" s="979" t="s">
        <v>117</v>
      </c>
      <c r="CV5" s="979" t="s">
        <v>520</v>
      </c>
      <c r="CW5" s="979" t="s">
        <v>521</v>
      </c>
      <c r="CX5" s="979" t="s">
        <v>522</v>
      </c>
      <c r="CY5" s="979" t="s">
        <v>523</v>
      </c>
      <c r="CZ5" s="983" t="s">
        <v>524</v>
      </c>
      <c r="DA5" s="979" t="s">
        <v>519</v>
      </c>
      <c r="DB5" s="979" t="s">
        <v>117</v>
      </c>
      <c r="DC5" s="979" t="s">
        <v>525</v>
      </c>
      <c r="DD5" s="979" t="s">
        <v>526</v>
      </c>
      <c r="DE5" s="984" t="s">
        <v>527</v>
      </c>
      <c r="DF5" s="979" t="s">
        <v>117</v>
      </c>
      <c r="DG5" s="979" t="s">
        <v>528</v>
      </c>
      <c r="DH5" s="979" t="s">
        <v>529</v>
      </c>
      <c r="DI5" s="985" t="s">
        <v>530</v>
      </c>
      <c r="DJ5" s="985" t="s">
        <v>531</v>
      </c>
      <c r="DK5" s="979" t="s">
        <v>387</v>
      </c>
    </row>
    <row r="6" spans="1:115" x14ac:dyDescent="0.2">
      <c r="A6" s="982"/>
      <c r="B6" s="979"/>
      <c r="C6" s="979"/>
      <c r="D6" s="979"/>
      <c r="E6" s="979"/>
      <c r="F6" s="979"/>
      <c r="G6" s="979"/>
      <c r="H6" s="979"/>
      <c r="I6" s="979"/>
      <c r="J6" s="979"/>
      <c r="K6" s="979"/>
      <c r="L6" s="979"/>
      <c r="M6" s="979"/>
      <c r="N6" s="979"/>
      <c r="O6" s="979"/>
      <c r="P6" s="979"/>
      <c r="Q6" s="979"/>
      <c r="R6" s="979"/>
      <c r="S6" s="979"/>
      <c r="T6" s="979"/>
      <c r="U6" s="979"/>
      <c r="V6" s="979"/>
      <c r="W6" s="979"/>
      <c r="X6" s="979"/>
      <c r="Y6" s="979"/>
      <c r="Z6" s="979"/>
      <c r="AA6" s="979"/>
      <c r="AB6" s="979"/>
      <c r="AC6" s="979"/>
      <c r="AD6" s="979"/>
      <c r="AE6" s="979"/>
      <c r="AF6" s="979"/>
      <c r="AG6" s="979"/>
      <c r="AH6" s="979"/>
      <c r="AI6" s="979"/>
      <c r="AJ6" s="979"/>
      <c r="AK6" s="979"/>
      <c r="AL6" s="979"/>
      <c r="AM6" s="979"/>
      <c r="AN6" s="979"/>
      <c r="AO6" s="979"/>
      <c r="AP6" s="979"/>
      <c r="AQ6" s="979"/>
      <c r="AR6" s="979"/>
      <c r="AS6" s="979"/>
      <c r="AT6" s="979"/>
      <c r="AU6" s="979"/>
      <c r="AV6" s="979"/>
      <c r="AW6" s="979"/>
      <c r="AX6" s="979"/>
      <c r="AY6" s="979"/>
      <c r="AZ6" s="979"/>
      <c r="BA6" s="979"/>
      <c r="BB6" s="979"/>
      <c r="BC6" s="979"/>
      <c r="BD6" s="979"/>
      <c r="BE6" s="979"/>
      <c r="BF6" s="979"/>
      <c r="BG6" s="979"/>
      <c r="BH6" s="979"/>
      <c r="BI6" s="979"/>
      <c r="BJ6" s="979"/>
      <c r="BK6" s="979"/>
      <c r="BL6" s="979"/>
      <c r="BM6" s="979"/>
      <c r="BN6" s="979"/>
      <c r="BO6" s="979"/>
      <c r="BP6" s="979"/>
      <c r="BQ6" s="979"/>
      <c r="BR6" s="979"/>
      <c r="BS6" s="979"/>
      <c r="BT6" s="979"/>
      <c r="BU6" s="979"/>
      <c r="BV6" s="979"/>
      <c r="BW6" s="979"/>
      <c r="BX6" s="979"/>
      <c r="BY6" s="979"/>
      <c r="BZ6" s="979"/>
      <c r="CA6" s="979"/>
      <c r="CB6" s="979"/>
      <c r="CC6" s="979"/>
      <c r="CD6" s="979"/>
      <c r="CE6" s="979"/>
      <c r="CF6" s="979"/>
      <c r="CG6" s="979"/>
      <c r="CH6" s="979"/>
      <c r="CI6" s="979"/>
      <c r="CJ6" s="979"/>
      <c r="CK6" s="979"/>
      <c r="CL6" s="979"/>
      <c r="CM6" s="979"/>
      <c r="CN6" s="979"/>
      <c r="CO6" s="979"/>
      <c r="CP6" s="979"/>
      <c r="CQ6" s="979"/>
      <c r="CR6" s="979"/>
      <c r="CS6" s="979"/>
      <c r="CT6" s="979"/>
      <c r="CU6" s="979"/>
      <c r="CV6" s="979"/>
      <c r="CW6" s="979"/>
      <c r="CX6" s="979"/>
      <c r="CY6" s="979"/>
      <c r="CZ6" s="983"/>
      <c r="DA6" s="979"/>
      <c r="DB6" s="979"/>
      <c r="DC6" s="979"/>
      <c r="DD6" s="979"/>
      <c r="DE6" s="984"/>
      <c r="DF6" s="979"/>
      <c r="DG6" s="979"/>
      <c r="DH6" s="979"/>
      <c r="DI6" s="985"/>
      <c r="DJ6" s="985"/>
      <c r="DK6" s="979"/>
    </row>
    <row r="7" spans="1:115" x14ac:dyDescent="0.2">
      <c r="A7" s="982"/>
      <c r="B7" s="979"/>
      <c r="C7" s="979"/>
      <c r="D7" s="979"/>
      <c r="E7" s="979"/>
      <c r="F7" s="979"/>
      <c r="G7" s="979"/>
      <c r="H7" s="979"/>
      <c r="I7" s="979"/>
      <c r="J7" s="979"/>
      <c r="K7" s="979"/>
      <c r="L7" s="979"/>
      <c r="M7" s="979"/>
      <c r="N7" s="979"/>
      <c r="O7" s="979"/>
      <c r="P7" s="979"/>
      <c r="Q7" s="979"/>
      <c r="R7" s="979"/>
      <c r="S7" s="979"/>
      <c r="T7" s="979"/>
      <c r="U7" s="979"/>
      <c r="V7" s="979"/>
      <c r="W7" s="979"/>
      <c r="X7" s="979"/>
      <c r="Y7" s="979"/>
      <c r="Z7" s="979"/>
      <c r="AA7" s="979"/>
      <c r="AB7" s="979"/>
      <c r="AC7" s="979"/>
      <c r="AD7" s="979"/>
      <c r="AE7" s="979"/>
      <c r="AF7" s="979"/>
      <c r="AG7" s="979"/>
      <c r="AH7" s="979"/>
      <c r="AI7" s="979"/>
      <c r="AJ7" s="979"/>
      <c r="AK7" s="979"/>
      <c r="AL7" s="979"/>
      <c r="AM7" s="979"/>
      <c r="AN7" s="979"/>
      <c r="AO7" s="979"/>
      <c r="AP7" s="979"/>
      <c r="AQ7" s="979"/>
      <c r="AR7" s="979"/>
      <c r="AS7" s="979"/>
      <c r="AT7" s="979"/>
      <c r="AU7" s="979"/>
      <c r="AV7" s="979"/>
      <c r="AW7" s="979"/>
      <c r="AX7" s="979"/>
      <c r="AY7" s="979"/>
      <c r="AZ7" s="979"/>
      <c r="BA7" s="979"/>
      <c r="BB7" s="979"/>
      <c r="BC7" s="979"/>
      <c r="BD7" s="979"/>
      <c r="BE7" s="979"/>
      <c r="BF7" s="979"/>
      <c r="BG7" s="979"/>
      <c r="BH7" s="979"/>
      <c r="BI7" s="979"/>
      <c r="BJ7" s="979"/>
      <c r="BK7" s="979"/>
      <c r="BL7" s="979"/>
      <c r="BM7" s="979"/>
      <c r="BN7" s="979"/>
      <c r="BO7" s="979"/>
      <c r="BP7" s="979"/>
      <c r="BQ7" s="979"/>
      <c r="BR7" s="979"/>
      <c r="BS7" s="979"/>
      <c r="BT7" s="979"/>
      <c r="BU7" s="979"/>
      <c r="BV7" s="979"/>
      <c r="BW7" s="979"/>
      <c r="BX7" s="979"/>
      <c r="BY7" s="979"/>
      <c r="BZ7" s="979"/>
      <c r="CA7" s="979"/>
      <c r="CB7" s="979"/>
      <c r="CC7" s="979"/>
      <c r="CD7" s="979"/>
      <c r="CE7" s="979"/>
      <c r="CF7" s="979"/>
      <c r="CG7" s="979"/>
      <c r="CH7" s="979"/>
      <c r="CI7" s="979"/>
      <c r="CJ7" s="979"/>
      <c r="CK7" s="979"/>
      <c r="CL7" s="979"/>
      <c r="CM7" s="979"/>
      <c r="CN7" s="979"/>
      <c r="CO7" s="979"/>
      <c r="CP7" s="979"/>
      <c r="CQ7" s="979"/>
      <c r="CR7" s="979"/>
      <c r="CS7" s="979"/>
      <c r="CT7" s="979"/>
      <c r="CU7" s="979"/>
      <c r="CV7" s="979"/>
      <c r="CW7" s="979"/>
      <c r="CX7" s="979"/>
      <c r="CY7" s="979"/>
      <c r="CZ7" s="983"/>
      <c r="DA7" s="979"/>
      <c r="DB7" s="979"/>
      <c r="DC7" s="979"/>
      <c r="DD7" s="979"/>
      <c r="DE7" s="984"/>
      <c r="DF7" s="979"/>
      <c r="DG7" s="979"/>
      <c r="DH7" s="979"/>
      <c r="DI7" s="985"/>
      <c r="DJ7" s="985"/>
      <c r="DK7" s="979"/>
    </row>
    <row r="8" spans="1:115" x14ac:dyDescent="0.2">
      <c r="A8" s="982" t="s">
        <v>314</v>
      </c>
      <c r="B8" s="979" t="s">
        <v>315</v>
      </c>
      <c r="C8" s="979" t="s">
        <v>316</v>
      </c>
      <c r="D8" s="368" t="s">
        <v>119</v>
      </c>
      <c r="E8" s="368" t="s">
        <v>64</v>
      </c>
      <c r="F8" s="368" t="s">
        <v>65</v>
      </c>
      <c r="G8" s="368" t="s">
        <v>66</v>
      </c>
      <c r="H8" s="368" t="s">
        <v>72</v>
      </c>
      <c r="I8" s="368" t="s">
        <v>74</v>
      </c>
      <c r="J8" s="368" t="s">
        <v>76</v>
      </c>
      <c r="K8" s="368" t="s">
        <v>78</v>
      </c>
      <c r="L8" s="368" t="s">
        <v>80</v>
      </c>
      <c r="M8" s="368" t="s">
        <v>82</v>
      </c>
      <c r="N8" s="368" t="s">
        <v>84</v>
      </c>
      <c r="O8" s="368" t="s">
        <v>86</v>
      </c>
      <c r="P8" s="368" t="s">
        <v>88</v>
      </c>
      <c r="Q8" s="368" t="s">
        <v>90</v>
      </c>
      <c r="R8" s="368" t="s">
        <v>92</v>
      </c>
      <c r="S8" s="368" t="s">
        <v>94</v>
      </c>
      <c r="T8" s="368" t="s">
        <v>96</v>
      </c>
      <c r="U8" s="368" t="s">
        <v>98</v>
      </c>
      <c r="V8" s="368" t="s">
        <v>100</v>
      </c>
      <c r="W8" s="368" t="s">
        <v>102</v>
      </c>
      <c r="X8" s="368" t="s">
        <v>104</v>
      </c>
      <c r="Y8" s="368" t="s">
        <v>106</v>
      </c>
      <c r="Z8" s="368" t="s">
        <v>222</v>
      </c>
      <c r="AA8" s="368" t="s">
        <v>226</v>
      </c>
      <c r="AB8" s="368" t="s">
        <v>230</v>
      </c>
      <c r="AC8" s="368" t="s">
        <v>234</v>
      </c>
      <c r="AD8" s="368" t="s">
        <v>238</v>
      </c>
      <c r="AE8" s="368" t="s">
        <v>243</v>
      </c>
      <c r="AF8" s="368" t="s">
        <v>247</v>
      </c>
      <c r="AG8" s="368" t="s">
        <v>251</v>
      </c>
      <c r="AH8" s="368" t="s">
        <v>254</v>
      </c>
      <c r="AI8" s="368" t="s">
        <v>257</v>
      </c>
      <c r="AJ8" s="368" t="s">
        <v>134</v>
      </c>
      <c r="AK8" s="368" t="s">
        <v>139</v>
      </c>
      <c r="AL8" s="368" t="s">
        <v>144</v>
      </c>
      <c r="AM8" s="368" t="s">
        <v>149</v>
      </c>
      <c r="AN8" s="368" t="s">
        <v>154</v>
      </c>
      <c r="AO8" s="368" t="s">
        <v>159</v>
      </c>
      <c r="AP8" s="368" t="s">
        <v>164</v>
      </c>
      <c r="AQ8" s="368" t="s">
        <v>169</v>
      </c>
      <c r="AR8" s="368" t="s">
        <v>173</v>
      </c>
      <c r="AS8" s="368" t="s">
        <v>176</v>
      </c>
      <c r="AT8" s="368" t="s">
        <v>179</v>
      </c>
      <c r="AU8" s="368" t="s">
        <v>183</v>
      </c>
      <c r="AV8" s="368" t="s">
        <v>187</v>
      </c>
      <c r="AW8" s="368" t="s">
        <v>191</v>
      </c>
      <c r="AX8" s="368" t="s">
        <v>195</v>
      </c>
      <c r="AY8" s="368" t="s">
        <v>199</v>
      </c>
      <c r="AZ8" s="368" t="s">
        <v>203</v>
      </c>
      <c r="BA8" s="368" t="s">
        <v>207</v>
      </c>
      <c r="BB8" s="368" t="s">
        <v>211</v>
      </c>
      <c r="BC8" s="368" t="s">
        <v>215</v>
      </c>
      <c r="BD8" s="368" t="s">
        <v>219</v>
      </c>
      <c r="BE8" s="368" t="s">
        <v>224</v>
      </c>
      <c r="BF8" s="368" t="s">
        <v>228</v>
      </c>
      <c r="BG8" s="368" t="s">
        <v>232</v>
      </c>
      <c r="BH8" s="368" t="s">
        <v>236</v>
      </c>
      <c r="BI8" s="368" t="s">
        <v>240</v>
      </c>
      <c r="BJ8" s="368" t="s">
        <v>136</v>
      </c>
      <c r="BK8" s="368" t="s">
        <v>141</v>
      </c>
      <c r="BL8" s="368" t="s">
        <v>146</v>
      </c>
      <c r="BM8" s="368" t="s">
        <v>151</v>
      </c>
      <c r="BN8" s="368" t="s">
        <v>156</v>
      </c>
      <c r="BO8" s="368" t="s">
        <v>161</v>
      </c>
      <c r="BP8" s="368" t="s">
        <v>166</v>
      </c>
      <c r="BQ8" s="368" t="s">
        <v>171</v>
      </c>
      <c r="BR8" s="368" t="s">
        <v>174</v>
      </c>
      <c r="BS8" s="368" t="s">
        <v>177</v>
      </c>
      <c r="BT8" s="368" t="s">
        <v>181</v>
      </c>
      <c r="BU8" s="368" t="s">
        <v>185</v>
      </c>
      <c r="BV8" s="368" t="s">
        <v>189</v>
      </c>
      <c r="BW8" s="368" t="s">
        <v>193</v>
      </c>
      <c r="BX8" s="368" t="s">
        <v>197</v>
      </c>
      <c r="BY8" s="368" t="s">
        <v>201</v>
      </c>
      <c r="BZ8" s="368" t="s">
        <v>205</v>
      </c>
      <c r="CA8" s="368" t="s">
        <v>209</v>
      </c>
      <c r="CB8" s="368" t="s">
        <v>213</v>
      </c>
      <c r="CC8" s="368" t="s">
        <v>217</v>
      </c>
      <c r="CD8" s="368" t="s">
        <v>221</v>
      </c>
      <c r="CE8" s="368" t="s">
        <v>225</v>
      </c>
      <c r="CF8" s="368" t="s">
        <v>229</v>
      </c>
      <c r="CG8" s="368" t="s">
        <v>233</v>
      </c>
      <c r="CH8" s="368" t="s">
        <v>237</v>
      </c>
      <c r="CI8" s="368" t="s">
        <v>241</v>
      </c>
      <c r="CJ8" s="368" t="s">
        <v>245</v>
      </c>
      <c r="CK8" s="368" t="s">
        <v>249</v>
      </c>
      <c r="CL8" s="368" t="s">
        <v>253</v>
      </c>
      <c r="CM8" s="368" t="s">
        <v>255</v>
      </c>
      <c r="CN8" s="368" t="s">
        <v>258</v>
      </c>
      <c r="CO8" s="368" t="s">
        <v>276</v>
      </c>
      <c r="CP8" s="368" t="s">
        <v>277</v>
      </c>
      <c r="CQ8" s="368" t="s">
        <v>532</v>
      </c>
      <c r="CR8" s="368" t="s">
        <v>533</v>
      </c>
      <c r="CS8" s="368" t="s">
        <v>534</v>
      </c>
      <c r="CT8" s="368" t="s">
        <v>535</v>
      </c>
      <c r="CU8" s="368" t="s">
        <v>536</v>
      </c>
      <c r="CV8" s="368" t="s">
        <v>537</v>
      </c>
      <c r="CW8" s="368" t="s">
        <v>538</v>
      </c>
      <c r="CX8" s="368" t="s">
        <v>539</v>
      </c>
      <c r="CY8" s="368" t="s">
        <v>540</v>
      </c>
      <c r="CZ8" s="371" t="s">
        <v>541</v>
      </c>
      <c r="DA8" s="368" t="s">
        <v>542</v>
      </c>
      <c r="DB8" s="368" t="s">
        <v>543</v>
      </c>
      <c r="DC8" s="368" t="s">
        <v>544</v>
      </c>
      <c r="DD8" s="368" t="s">
        <v>545</v>
      </c>
      <c r="DE8" s="369" t="s">
        <v>546</v>
      </c>
      <c r="DF8" s="368" t="s">
        <v>547</v>
      </c>
      <c r="DG8" s="368" t="s">
        <v>548</v>
      </c>
      <c r="DH8" s="368" t="s">
        <v>549</v>
      </c>
      <c r="DI8" s="370" t="s">
        <v>550</v>
      </c>
      <c r="DJ8" s="370" t="s">
        <v>551</v>
      </c>
      <c r="DK8" s="368" t="s">
        <v>552</v>
      </c>
    </row>
    <row r="9" spans="1:115" x14ac:dyDescent="0.2">
      <c r="A9" s="986"/>
      <c r="B9" s="987"/>
      <c r="C9" s="987"/>
      <c r="D9" s="372" t="s">
        <v>304</v>
      </c>
      <c r="E9" s="373">
        <v>49654.07</v>
      </c>
      <c r="F9" s="373"/>
      <c r="G9" s="373"/>
      <c r="H9" s="373"/>
      <c r="I9" s="373"/>
      <c r="J9" s="373"/>
      <c r="K9" s="373"/>
      <c r="L9" s="373"/>
      <c r="M9" s="373"/>
      <c r="N9" s="373"/>
      <c r="O9" s="373"/>
      <c r="P9" s="373"/>
      <c r="Q9" s="373"/>
      <c r="R9" s="373"/>
      <c r="S9" s="373"/>
      <c r="T9" s="373">
        <v>36854.07</v>
      </c>
      <c r="U9" s="373">
        <v>36470.339999999997</v>
      </c>
      <c r="V9" s="373"/>
      <c r="W9" s="373"/>
      <c r="X9" s="373">
        <v>383.73</v>
      </c>
      <c r="Y9" s="373"/>
      <c r="Z9" s="373"/>
      <c r="AA9" s="373"/>
      <c r="AB9" s="373"/>
      <c r="AC9" s="373"/>
      <c r="AD9" s="373"/>
      <c r="AE9" s="373"/>
      <c r="AF9" s="373"/>
      <c r="AG9" s="373"/>
      <c r="AH9" s="373"/>
      <c r="AI9" s="373"/>
      <c r="AJ9" s="373"/>
      <c r="AK9" s="373"/>
      <c r="AL9" s="373"/>
      <c r="AM9" s="373"/>
      <c r="AN9" s="373"/>
      <c r="AO9" s="373"/>
      <c r="AP9" s="373"/>
      <c r="AQ9" s="373"/>
      <c r="AR9" s="373"/>
      <c r="AS9" s="373"/>
      <c r="AT9" s="373"/>
      <c r="AU9" s="373"/>
      <c r="AV9" s="373"/>
      <c r="AW9" s="373"/>
      <c r="AX9" s="373"/>
      <c r="AY9" s="373"/>
      <c r="AZ9" s="373"/>
      <c r="BA9" s="373"/>
      <c r="BB9" s="373"/>
      <c r="BC9" s="373"/>
      <c r="BD9" s="373"/>
      <c r="BE9" s="373"/>
      <c r="BF9" s="373"/>
      <c r="BG9" s="373"/>
      <c r="BH9" s="373"/>
      <c r="BI9" s="373"/>
      <c r="BJ9" s="373"/>
      <c r="BK9" s="373"/>
      <c r="BL9" s="373"/>
      <c r="BM9" s="373"/>
      <c r="BN9" s="374" t="s">
        <v>68</v>
      </c>
      <c r="BO9" s="374" t="s">
        <v>68</v>
      </c>
      <c r="BP9" s="374" t="s">
        <v>68</v>
      </c>
      <c r="BQ9" s="374" t="s">
        <v>68</v>
      </c>
      <c r="BR9" s="374" t="s">
        <v>68</v>
      </c>
      <c r="BS9" s="374" t="s">
        <v>68</v>
      </c>
      <c r="BT9" s="374" t="s">
        <v>68</v>
      </c>
      <c r="BU9" s="374" t="s">
        <v>68</v>
      </c>
      <c r="BV9" s="374" t="s">
        <v>68</v>
      </c>
      <c r="BW9" s="374" t="s">
        <v>68</v>
      </c>
      <c r="BX9" s="374" t="s">
        <v>68</v>
      </c>
      <c r="BY9" s="374" t="s">
        <v>68</v>
      </c>
      <c r="BZ9" s="374" t="s">
        <v>68</v>
      </c>
      <c r="CA9" s="373">
        <v>12800</v>
      </c>
      <c r="CB9" s="373"/>
      <c r="CC9" s="373">
        <v>12800</v>
      </c>
      <c r="CD9" s="373"/>
      <c r="CE9" s="373"/>
      <c r="CF9" s="373"/>
      <c r="CG9" s="373"/>
      <c r="CH9" s="373"/>
      <c r="CI9" s="373"/>
      <c r="CJ9" s="373"/>
      <c r="CK9" s="373"/>
      <c r="CL9" s="373"/>
      <c r="CM9" s="373"/>
      <c r="CN9" s="373"/>
      <c r="CO9" s="373"/>
      <c r="CP9" s="373"/>
      <c r="CQ9" s="373"/>
      <c r="CR9" s="374" t="s">
        <v>68</v>
      </c>
      <c r="CS9" s="374" t="s">
        <v>68</v>
      </c>
      <c r="CT9" s="374" t="s">
        <v>68</v>
      </c>
      <c r="CU9" s="373"/>
      <c r="CV9" s="373"/>
      <c r="CW9" s="373"/>
      <c r="CX9" s="373"/>
      <c r="CY9" s="373"/>
      <c r="CZ9" s="375"/>
      <c r="DA9" s="373"/>
      <c r="DB9" s="374" t="s">
        <v>68</v>
      </c>
      <c r="DC9" s="374" t="s">
        <v>68</v>
      </c>
      <c r="DD9" s="374" t="s">
        <v>68</v>
      </c>
      <c r="DE9" s="369" t="s">
        <v>68</v>
      </c>
      <c r="DF9" s="373"/>
      <c r="DG9" s="373"/>
      <c r="DH9" s="373"/>
      <c r="DI9" s="373"/>
      <c r="DJ9" s="373"/>
      <c r="DK9" s="373"/>
    </row>
    <row r="10" spans="1:115" x14ac:dyDescent="0.2">
      <c r="A10" s="980" t="s">
        <v>323</v>
      </c>
      <c r="B10" s="981" t="s">
        <v>323</v>
      </c>
      <c r="C10" s="981" t="s">
        <v>323</v>
      </c>
      <c r="D10" s="376" t="s">
        <v>324</v>
      </c>
      <c r="E10" s="377">
        <v>49654.07</v>
      </c>
      <c r="F10" s="377"/>
      <c r="G10" s="377"/>
      <c r="H10" s="377"/>
      <c r="I10" s="377"/>
      <c r="J10" s="377"/>
      <c r="K10" s="377"/>
      <c r="L10" s="377"/>
      <c r="M10" s="377"/>
      <c r="N10" s="377"/>
      <c r="O10" s="377"/>
      <c r="P10" s="377"/>
      <c r="Q10" s="377"/>
      <c r="R10" s="377"/>
      <c r="S10" s="377"/>
      <c r="T10" s="377">
        <v>36854.07</v>
      </c>
      <c r="U10" s="377">
        <v>36470.339999999997</v>
      </c>
      <c r="V10" s="377"/>
      <c r="W10" s="377"/>
      <c r="X10" s="377">
        <v>383.73</v>
      </c>
      <c r="Y10" s="377"/>
      <c r="Z10" s="377"/>
      <c r="AA10" s="377"/>
      <c r="AB10" s="377"/>
      <c r="AC10" s="377"/>
      <c r="AD10" s="377"/>
      <c r="AE10" s="377"/>
      <c r="AF10" s="377"/>
      <c r="AG10" s="377"/>
      <c r="AH10" s="377"/>
      <c r="AI10" s="377"/>
      <c r="AJ10" s="377"/>
      <c r="AK10" s="377"/>
      <c r="AL10" s="377"/>
      <c r="AM10" s="377"/>
      <c r="AN10" s="377"/>
      <c r="AO10" s="377"/>
      <c r="AP10" s="377"/>
      <c r="AQ10" s="377"/>
      <c r="AR10" s="377"/>
      <c r="AS10" s="377"/>
      <c r="AT10" s="377"/>
      <c r="AU10" s="377"/>
      <c r="AV10" s="377"/>
      <c r="AW10" s="377"/>
      <c r="AX10" s="377"/>
      <c r="AY10" s="377"/>
      <c r="AZ10" s="377"/>
      <c r="BA10" s="377"/>
      <c r="BB10" s="377"/>
      <c r="BC10" s="377"/>
      <c r="BD10" s="377"/>
      <c r="BE10" s="377"/>
      <c r="BF10" s="377"/>
      <c r="BG10" s="377"/>
      <c r="BH10" s="377"/>
      <c r="BI10" s="377"/>
      <c r="BJ10" s="377"/>
      <c r="BK10" s="377"/>
      <c r="BL10" s="377"/>
      <c r="BM10" s="377"/>
      <c r="BN10" s="378"/>
      <c r="BO10" s="378"/>
      <c r="BP10" s="378"/>
      <c r="BQ10" s="378"/>
      <c r="BR10" s="378"/>
      <c r="BS10" s="378"/>
      <c r="BT10" s="378"/>
      <c r="BU10" s="378"/>
      <c r="BV10" s="378"/>
      <c r="BW10" s="378"/>
      <c r="BX10" s="378"/>
      <c r="BY10" s="378"/>
      <c r="BZ10" s="378"/>
      <c r="CA10" s="377">
        <v>12800</v>
      </c>
      <c r="CB10" s="377"/>
      <c r="CC10" s="377">
        <v>12800</v>
      </c>
      <c r="CD10" s="377"/>
      <c r="CE10" s="377"/>
      <c r="CF10" s="377"/>
      <c r="CG10" s="377"/>
      <c r="CH10" s="377"/>
      <c r="CI10" s="377"/>
      <c r="CJ10" s="377"/>
      <c r="CK10" s="377"/>
      <c r="CL10" s="377"/>
      <c r="CM10" s="377"/>
      <c r="CN10" s="377"/>
      <c r="CO10" s="377"/>
      <c r="CP10" s="377"/>
      <c r="CQ10" s="377"/>
      <c r="CR10" s="378"/>
      <c r="CS10" s="378"/>
      <c r="CT10" s="378"/>
      <c r="CU10" s="377"/>
      <c r="CV10" s="377"/>
      <c r="CW10" s="377"/>
      <c r="CX10" s="377"/>
      <c r="CY10" s="377"/>
      <c r="CZ10" s="379"/>
      <c r="DA10" s="377"/>
      <c r="DB10" s="378"/>
      <c r="DC10" s="378"/>
      <c r="DD10" s="378"/>
      <c r="DE10" s="380"/>
      <c r="DF10" s="377"/>
      <c r="DG10" s="377"/>
      <c r="DH10" s="377"/>
      <c r="DI10" s="377"/>
      <c r="DJ10" s="377"/>
      <c r="DK10" s="377"/>
    </row>
    <row r="11" spans="1:115" x14ac:dyDescent="0.2">
      <c r="A11" s="980" t="s">
        <v>325</v>
      </c>
      <c r="B11" s="981" t="s">
        <v>325</v>
      </c>
      <c r="C11" s="981" t="s">
        <v>325</v>
      </c>
      <c r="D11" s="376" t="s">
        <v>326</v>
      </c>
      <c r="E11" s="377">
        <v>49654.07</v>
      </c>
      <c r="F11" s="377"/>
      <c r="G11" s="377"/>
      <c r="H11" s="377"/>
      <c r="I11" s="377"/>
      <c r="J11" s="377"/>
      <c r="K11" s="377"/>
      <c r="L11" s="377"/>
      <c r="M11" s="377"/>
      <c r="N11" s="377"/>
      <c r="O11" s="377"/>
      <c r="P11" s="377"/>
      <c r="Q11" s="377"/>
      <c r="R11" s="377"/>
      <c r="S11" s="377"/>
      <c r="T11" s="377">
        <v>36854.07</v>
      </c>
      <c r="U11" s="377">
        <v>36470.339999999997</v>
      </c>
      <c r="V11" s="377"/>
      <c r="W11" s="377"/>
      <c r="X11" s="377">
        <v>383.73</v>
      </c>
      <c r="Y11" s="377"/>
      <c r="Z11" s="377"/>
      <c r="AA11" s="377"/>
      <c r="AB11" s="377"/>
      <c r="AC11" s="377"/>
      <c r="AD11" s="377"/>
      <c r="AE11" s="377"/>
      <c r="AF11" s="377"/>
      <c r="AG11" s="377"/>
      <c r="AH11" s="377"/>
      <c r="AI11" s="377"/>
      <c r="AJ11" s="377"/>
      <c r="AK11" s="377"/>
      <c r="AL11" s="377"/>
      <c r="AM11" s="377"/>
      <c r="AN11" s="377"/>
      <c r="AO11" s="377"/>
      <c r="AP11" s="377"/>
      <c r="AQ11" s="377"/>
      <c r="AR11" s="377"/>
      <c r="AS11" s="377"/>
      <c r="AT11" s="377"/>
      <c r="AU11" s="377"/>
      <c r="AV11" s="377"/>
      <c r="AW11" s="377"/>
      <c r="AX11" s="377"/>
      <c r="AY11" s="377"/>
      <c r="AZ11" s="377"/>
      <c r="BA11" s="377"/>
      <c r="BB11" s="377"/>
      <c r="BC11" s="377"/>
      <c r="BD11" s="377"/>
      <c r="BE11" s="377"/>
      <c r="BF11" s="377"/>
      <c r="BG11" s="377"/>
      <c r="BH11" s="377"/>
      <c r="BI11" s="377"/>
      <c r="BJ11" s="377"/>
      <c r="BK11" s="377"/>
      <c r="BL11" s="377"/>
      <c r="BM11" s="377"/>
      <c r="BN11" s="378"/>
      <c r="BO11" s="378"/>
      <c r="BP11" s="378"/>
      <c r="BQ11" s="378"/>
      <c r="BR11" s="378"/>
      <c r="BS11" s="378"/>
      <c r="BT11" s="378"/>
      <c r="BU11" s="378"/>
      <c r="BV11" s="378"/>
      <c r="BW11" s="378"/>
      <c r="BX11" s="378"/>
      <c r="BY11" s="378"/>
      <c r="BZ11" s="378"/>
      <c r="CA11" s="377">
        <v>12800</v>
      </c>
      <c r="CB11" s="377"/>
      <c r="CC11" s="377">
        <v>12800</v>
      </c>
      <c r="CD11" s="377"/>
      <c r="CE11" s="377"/>
      <c r="CF11" s="377"/>
      <c r="CG11" s="377"/>
      <c r="CH11" s="377"/>
      <c r="CI11" s="377"/>
      <c r="CJ11" s="377"/>
      <c r="CK11" s="377"/>
      <c r="CL11" s="377"/>
      <c r="CM11" s="377"/>
      <c r="CN11" s="377"/>
      <c r="CO11" s="377"/>
      <c r="CP11" s="377"/>
      <c r="CQ11" s="377"/>
      <c r="CR11" s="378"/>
      <c r="CS11" s="378"/>
      <c r="CT11" s="378"/>
      <c r="CU11" s="377"/>
      <c r="CV11" s="377"/>
      <c r="CW11" s="377"/>
      <c r="CX11" s="377"/>
      <c r="CY11" s="377"/>
      <c r="CZ11" s="379"/>
      <c r="DA11" s="377"/>
      <c r="DB11" s="378"/>
      <c r="DC11" s="378"/>
      <c r="DD11" s="378"/>
      <c r="DE11" s="380"/>
      <c r="DF11" s="377"/>
      <c r="DG11" s="377"/>
      <c r="DH11" s="377"/>
      <c r="DI11" s="377"/>
      <c r="DJ11" s="377"/>
      <c r="DK11" s="377"/>
    </row>
    <row r="12" spans="1:115" x14ac:dyDescent="0.2">
      <c r="A12" s="980" t="s">
        <v>327</v>
      </c>
      <c r="B12" s="981" t="s">
        <v>327</v>
      </c>
      <c r="C12" s="981" t="s">
        <v>327</v>
      </c>
      <c r="D12" s="376" t="s">
        <v>328</v>
      </c>
      <c r="E12" s="377">
        <v>383.73</v>
      </c>
      <c r="F12" s="377"/>
      <c r="G12" s="377"/>
      <c r="H12" s="377"/>
      <c r="I12" s="377"/>
      <c r="J12" s="377"/>
      <c r="K12" s="377"/>
      <c r="L12" s="377"/>
      <c r="M12" s="377"/>
      <c r="N12" s="377"/>
      <c r="O12" s="377"/>
      <c r="P12" s="377"/>
      <c r="Q12" s="377"/>
      <c r="R12" s="377"/>
      <c r="S12" s="377"/>
      <c r="T12" s="377">
        <v>383.73</v>
      </c>
      <c r="U12" s="377"/>
      <c r="V12" s="377"/>
      <c r="W12" s="377"/>
      <c r="X12" s="377">
        <v>383.73</v>
      </c>
      <c r="Y12" s="377"/>
      <c r="Z12" s="377"/>
      <c r="AA12" s="377"/>
      <c r="AB12" s="377"/>
      <c r="AC12" s="377"/>
      <c r="AD12" s="377"/>
      <c r="AE12" s="377"/>
      <c r="AF12" s="377"/>
      <c r="AG12" s="377"/>
      <c r="AH12" s="377"/>
      <c r="AI12" s="377"/>
      <c r="AJ12" s="377"/>
      <c r="AK12" s="377"/>
      <c r="AL12" s="377"/>
      <c r="AM12" s="377"/>
      <c r="AN12" s="377"/>
      <c r="AO12" s="377"/>
      <c r="AP12" s="377"/>
      <c r="AQ12" s="377"/>
      <c r="AR12" s="377"/>
      <c r="AS12" s="377"/>
      <c r="AT12" s="377"/>
      <c r="AU12" s="377"/>
      <c r="AV12" s="377"/>
      <c r="AW12" s="377"/>
      <c r="AX12" s="377"/>
      <c r="AY12" s="377"/>
      <c r="AZ12" s="377"/>
      <c r="BA12" s="377"/>
      <c r="BB12" s="377"/>
      <c r="BC12" s="377"/>
      <c r="BD12" s="377"/>
      <c r="BE12" s="377"/>
      <c r="BF12" s="377"/>
      <c r="BG12" s="377"/>
      <c r="BH12" s="377"/>
      <c r="BI12" s="377"/>
      <c r="BJ12" s="377"/>
      <c r="BK12" s="377"/>
      <c r="BL12" s="377"/>
      <c r="BM12" s="377"/>
      <c r="BN12" s="378"/>
      <c r="BO12" s="378"/>
      <c r="BP12" s="378"/>
      <c r="BQ12" s="378"/>
      <c r="BR12" s="378"/>
      <c r="BS12" s="378"/>
      <c r="BT12" s="378"/>
      <c r="BU12" s="378"/>
      <c r="BV12" s="378"/>
      <c r="BW12" s="378"/>
      <c r="BX12" s="378"/>
      <c r="BY12" s="378"/>
      <c r="BZ12" s="378"/>
      <c r="CA12" s="377"/>
      <c r="CB12" s="377"/>
      <c r="CC12" s="377"/>
      <c r="CD12" s="377"/>
      <c r="CE12" s="377"/>
      <c r="CF12" s="377"/>
      <c r="CG12" s="377"/>
      <c r="CH12" s="377"/>
      <c r="CI12" s="377"/>
      <c r="CJ12" s="377"/>
      <c r="CK12" s="377"/>
      <c r="CL12" s="377"/>
      <c r="CM12" s="377"/>
      <c r="CN12" s="377"/>
      <c r="CO12" s="377"/>
      <c r="CP12" s="377"/>
      <c r="CQ12" s="377"/>
      <c r="CR12" s="378"/>
      <c r="CS12" s="378"/>
      <c r="CT12" s="378"/>
      <c r="CU12" s="377"/>
      <c r="CV12" s="377"/>
      <c r="CW12" s="377"/>
      <c r="CX12" s="377"/>
      <c r="CY12" s="377"/>
      <c r="CZ12" s="379"/>
      <c r="DA12" s="377"/>
      <c r="DB12" s="378"/>
      <c r="DC12" s="378"/>
      <c r="DD12" s="378"/>
      <c r="DE12" s="380"/>
      <c r="DF12" s="377"/>
      <c r="DG12" s="377"/>
      <c r="DH12" s="377"/>
      <c r="DI12" s="377"/>
      <c r="DJ12" s="377"/>
      <c r="DK12" s="377"/>
    </row>
    <row r="13" spans="1:115" x14ac:dyDescent="0.2">
      <c r="A13" s="980" t="s">
        <v>337</v>
      </c>
      <c r="B13" s="981" t="s">
        <v>337</v>
      </c>
      <c r="C13" s="981" t="s">
        <v>337</v>
      </c>
      <c r="D13" s="376" t="s">
        <v>338</v>
      </c>
      <c r="E13" s="377">
        <v>20698.34</v>
      </c>
      <c r="F13" s="377"/>
      <c r="G13" s="377"/>
      <c r="H13" s="377"/>
      <c r="I13" s="377"/>
      <c r="J13" s="377"/>
      <c r="K13" s="377"/>
      <c r="L13" s="377"/>
      <c r="M13" s="377"/>
      <c r="N13" s="377"/>
      <c r="O13" s="377"/>
      <c r="P13" s="377"/>
      <c r="Q13" s="377"/>
      <c r="R13" s="377"/>
      <c r="S13" s="377"/>
      <c r="T13" s="377">
        <v>7898.34</v>
      </c>
      <c r="U13" s="377">
        <v>7898.34</v>
      </c>
      <c r="V13" s="377"/>
      <c r="W13" s="377"/>
      <c r="X13" s="377"/>
      <c r="Y13" s="377"/>
      <c r="Z13" s="377"/>
      <c r="AA13" s="377"/>
      <c r="AB13" s="377"/>
      <c r="AC13" s="377"/>
      <c r="AD13" s="377"/>
      <c r="AE13" s="377"/>
      <c r="AF13" s="377"/>
      <c r="AG13" s="377"/>
      <c r="AH13" s="377"/>
      <c r="AI13" s="377"/>
      <c r="AJ13" s="377"/>
      <c r="AK13" s="377"/>
      <c r="AL13" s="377"/>
      <c r="AM13" s="377"/>
      <c r="AN13" s="377"/>
      <c r="AO13" s="377"/>
      <c r="AP13" s="377"/>
      <c r="AQ13" s="377"/>
      <c r="AR13" s="377"/>
      <c r="AS13" s="377"/>
      <c r="AT13" s="377"/>
      <c r="AU13" s="377"/>
      <c r="AV13" s="377"/>
      <c r="AW13" s="377"/>
      <c r="AX13" s="377"/>
      <c r="AY13" s="377"/>
      <c r="AZ13" s="377"/>
      <c r="BA13" s="377"/>
      <c r="BB13" s="377"/>
      <c r="BC13" s="377"/>
      <c r="BD13" s="377"/>
      <c r="BE13" s="377"/>
      <c r="BF13" s="377"/>
      <c r="BG13" s="377"/>
      <c r="BH13" s="377"/>
      <c r="BI13" s="377"/>
      <c r="BJ13" s="377"/>
      <c r="BK13" s="377"/>
      <c r="BL13" s="377"/>
      <c r="BM13" s="377"/>
      <c r="BN13" s="378"/>
      <c r="BO13" s="378"/>
      <c r="BP13" s="378"/>
      <c r="BQ13" s="378"/>
      <c r="BR13" s="378"/>
      <c r="BS13" s="378"/>
      <c r="BT13" s="378"/>
      <c r="BU13" s="378"/>
      <c r="BV13" s="378"/>
      <c r="BW13" s="378"/>
      <c r="BX13" s="378"/>
      <c r="BY13" s="378"/>
      <c r="BZ13" s="378"/>
      <c r="CA13" s="377">
        <v>12800</v>
      </c>
      <c r="CB13" s="377"/>
      <c r="CC13" s="377">
        <v>12800</v>
      </c>
      <c r="CD13" s="377"/>
      <c r="CE13" s="377"/>
      <c r="CF13" s="377"/>
      <c r="CG13" s="377"/>
      <c r="CH13" s="377"/>
      <c r="CI13" s="377"/>
      <c r="CJ13" s="377"/>
      <c r="CK13" s="377"/>
      <c r="CL13" s="377"/>
      <c r="CM13" s="377"/>
      <c r="CN13" s="377"/>
      <c r="CO13" s="377"/>
      <c r="CP13" s="377"/>
      <c r="CQ13" s="377"/>
      <c r="CR13" s="378"/>
      <c r="CS13" s="378"/>
      <c r="CT13" s="378"/>
      <c r="CU13" s="377"/>
      <c r="CV13" s="377"/>
      <c r="CW13" s="377"/>
      <c r="CX13" s="377"/>
      <c r="CY13" s="377"/>
      <c r="CZ13" s="379"/>
      <c r="DA13" s="377"/>
      <c r="DB13" s="378"/>
      <c r="DC13" s="378"/>
      <c r="DD13" s="378"/>
      <c r="DE13" s="380"/>
      <c r="DF13" s="377"/>
      <c r="DG13" s="377"/>
      <c r="DH13" s="377"/>
      <c r="DI13" s="377"/>
      <c r="DJ13" s="377"/>
      <c r="DK13" s="377"/>
    </row>
    <row r="14" spans="1:115" x14ac:dyDescent="0.2">
      <c r="A14" s="980" t="s">
        <v>341</v>
      </c>
      <c r="B14" s="981" t="s">
        <v>341</v>
      </c>
      <c r="C14" s="981" t="s">
        <v>341</v>
      </c>
      <c r="D14" s="376" t="s">
        <v>342</v>
      </c>
      <c r="E14" s="377">
        <v>28572</v>
      </c>
      <c r="F14" s="377"/>
      <c r="G14" s="377"/>
      <c r="H14" s="377"/>
      <c r="I14" s="377"/>
      <c r="J14" s="377"/>
      <c r="K14" s="377"/>
      <c r="L14" s="377"/>
      <c r="M14" s="377"/>
      <c r="N14" s="377"/>
      <c r="O14" s="377"/>
      <c r="P14" s="377"/>
      <c r="Q14" s="377"/>
      <c r="R14" s="377"/>
      <c r="S14" s="377"/>
      <c r="T14" s="377">
        <v>28572</v>
      </c>
      <c r="U14" s="377">
        <v>28572</v>
      </c>
      <c r="V14" s="377"/>
      <c r="W14" s="377"/>
      <c r="X14" s="377"/>
      <c r="Y14" s="377"/>
      <c r="Z14" s="377"/>
      <c r="AA14" s="377"/>
      <c r="AB14" s="377"/>
      <c r="AC14" s="377"/>
      <c r="AD14" s="377"/>
      <c r="AE14" s="377"/>
      <c r="AF14" s="377"/>
      <c r="AG14" s="377"/>
      <c r="AH14" s="377"/>
      <c r="AI14" s="377"/>
      <c r="AJ14" s="377"/>
      <c r="AK14" s="377"/>
      <c r="AL14" s="377"/>
      <c r="AM14" s="377"/>
      <c r="AN14" s="377"/>
      <c r="AO14" s="377"/>
      <c r="AP14" s="377"/>
      <c r="AQ14" s="377"/>
      <c r="AR14" s="377"/>
      <c r="AS14" s="377"/>
      <c r="AT14" s="377"/>
      <c r="AU14" s="377"/>
      <c r="AV14" s="377"/>
      <c r="AW14" s="377"/>
      <c r="AX14" s="377"/>
      <c r="AY14" s="377"/>
      <c r="AZ14" s="377"/>
      <c r="BA14" s="377"/>
      <c r="BB14" s="377"/>
      <c r="BC14" s="377"/>
      <c r="BD14" s="377"/>
      <c r="BE14" s="377"/>
      <c r="BF14" s="377"/>
      <c r="BG14" s="377"/>
      <c r="BH14" s="377"/>
      <c r="BI14" s="377"/>
      <c r="BJ14" s="377"/>
      <c r="BK14" s="377"/>
      <c r="BL14" s="377"/>
      <c r="BM14" s="377"/>
      <c r="BN14" s="378"/>
      <c r="BO14" s="378"/>
      <c r="BP14" s="378"/>
      <c r="BQ14" s="378"/>
      <c r="BR14" s="378"/>
      <c r="BS14" s="378"/>
      <c r="BT14" s="378"/>
      <c r="BU14" s="378"/>
      <c r="BV14" s="378"/>
      <c r="BW14" s="378"/>
      <c r="BX14" s="378"/>
      <c r="BY14" s="378"/>
      <c r="BZ14" s="378"/>
      <c r="CA14" s="377"/>
      <c r="CB14" s="377"/>
      <c r="CC14" s="377"/>
      <c r="CD14" s="377"/>
      <c r="CE14" s="377"/>
      <c r="CF14" s="377"/>
      <c r="CG14" s="377"/>
      <c r="CH14" s="377"/>
      <c r="CI14" s="377"/>
      <c r="CJ14" s="377"/>
      <c r="CK14" s="377"/>
      <c r="CL14" s="377"/>
      <c r="CM14" s="377"/>
      <c r="CN14" s="377"/>
      <c r="CO14" s="377"/>
      <c r="CP14" s="377"/>
      <c r="CQ14" s="377"/>
      <c r="CR14" s="378"/>
      <c r="CS14" s="378"/>
      <c r="CT14" s="378"/>
      <c r="CU14" s="377"/>
      <c r="CV14" s="377"/>
      <c r="CW14" s="377"/>
      <c r="CX14" s="377"/>
      <c r="CY14" s="377"/>
      <c r="CZ14" s="379"/>
      <c r="DA14" s="377"/>
      <c r="DB14" s="378"/>
      <c r="DC14" s="378"/>
      <c r="DD14" s="378"/>
      <c r="DE14" s="380"/>
      <c r="DF14" s="377"/>
      <c r="DG14" s="377"/>
      <c r="DH14" s="377"/>
      <c r="DI14" s="377"/>
      <c r="DJ14" s="377"/>
      <c r="DK14" s="377"/>
    </row>
  </sheetData>
  <mergeCells count="134">
    <mergeCell ref="A12:C12"/>
    <mergeCell ref="A13:C13"/>
    <mergeCell ref="A8:A9"/>
    <mergeCell ref="B8:B9"/>
    <mergeCell ref="C8:C9"/>
    <mergeCell ref="A10:C10"/>
    <mergeCell ref="A11:C11"/>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D5:BD7"/>
    <mergeCell ref="BE5:BE7"/>
    <mergeCell ref="BF5:BF7"/>
    <mergeCell ref="BG5:BG7"/>
    <mergeCell ref="BH5:BH7"/>
    <mergeCell ref="AY5:AY7"/>
    <mergeCell ref="AZ5:AZ7"/>
    <mergeCell ref="BA5:BA7"/>
    <mergeCell ref="BB5:BB7"/>
    <mergeCell ref="BC5:BC7"/>
    <mergeCell ref="AT5:AT7"/>
    <mergeCell ref="AU5:AU7"/>
    <mergeCell ref="AV5:AV7"/>
    <mergeCell ref="AW5:AW7"/>
    <mergeCell ref="AX5:AX7"/>
    <mergeCell ref="AO5:AO7"/>
    <mergeCell ref="AP5:AP7"/>
    <mergeCell ref="AQ5:AQ7"/>
    <mergeCell ref="AR5:AR7"/>
    <mergeCell ref="AS5:AS7"/>
    <mergeCell ref="AK5:AK7"/>
    <mergeCell ref="AL5:AL7"/>
    <mergeCell ref="AM5:AM7"/>
    <mergeCell ref="AN5:AN7"/>
    <mergeCell ref="D5:D7"/>
    <mergeCell ref="F5:F7"/>
    <mergeCell ref="G5:G7"/>
    <mergeCell ref="H5:H7"/>
    <mergeCell ref="I5:I7"/>
    <mergeCell ref="J5:J7"/>
    <mergeCell ref="AF5:AF7"/>
    <mergeCell ref="AG5:AG7"/>
    <mergeCell ref="AH5:AH7"/>
    <mergeCell ref="AI5:AI7"/>
    <mergeCell ref="AJ5:AJ7"/>
    <mergeCell ref="AA5:AA7"/>
    <mergeCell ref="AB5:AB7"/>
    <mergeCell ref="AC5:AC7"/>
    <mergeCell ref="AD5:AD7"/>
    <mergeCell ref="AE5:AE7"/>
    <mergeCell ref="V5:V7"/>
    <mergeCell ref="W5:W7"/>
    <mergeCell ref="X5:X7"/>
    <mergeCell ref="Y5:Y7"/>
    <mergeCell ref="Z5:Z7"/>
    <mergeCell ref="DG5:DG7"/>
    <mergeCell ref="DH5:DH7"/>
    <mergeCell ref="DI5:DI7"/>
    <mergeCell ref="DJ5:DJ7"/>
    <mergeCell ref="DK5:DK7"/>
    <mergeCell ref="DB5:DB7"/>
    <mergeCell ref="DC5:DC7"/>
    <mergeCell ref="DD5:DD7"/>
    <mergeCell ref="DE5:DE7"/>
    <mergeCell ref="DF5:DF7"/>
    <mergeCell ref="A14:C14"/>
    <mergeCell ref="A5:C7"/>
    <mergeCell ref="CW5:CW7"/>
    <mergeCell ref="CX5:CX7"/>
    <mergeCell ref="CY5:CY7"/>
    <mergeCell ref="K5:K7"/>
    <mergeCell ref="L5:L7"/>
    <mergeCell ref="M5:M7"/>
    <mergeCell ref="N5:N7"/>
    <mergeCell ref="O5:O7"/>
    <mergeCell ref="P5:P7"/>
    <mergeCell ref="Q5:Q7"/>
    <mergeCell ref="R5:R7"/>
    <mergeCell ref="S5:S7"/>
    <mergeCell ref="T5:T7"/>
    <mergeCell ref="U5:U7"/>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CZ5:CZ7"/>
    <mergeCell ref="DA5:DA7"/>
  </mergeCells>
  <phoneticPr fontId="922"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DR13"/>
  <sheetViews>
    <sheetView workbookViewId="0"/>
  </sheetViews>
  <sheetFormatPr defaultRowHeight="14.25" x14ac:dyDescent="0.2"/>
  <cols>
    <col min="1" max="3" width="4.25" customWidth="1"/>
    <col min="4" max="4" width="47.75" customWidth="1"/>
    <col min="5" max="5" width="33" customWidth="1"/>
    <col min="6" max="6" width="27.875" customWidth="1"/>
    <col min="7" max="7" width="33.125" customWidth="1"/>
    <col min="8" max="8" width="27.875" customWidth="1"/>
    <col min="9" max="9" width="40.25" customWidth="1"/>
    <col min="10" max="10" width="14.875" customWidth="1"/>
    <col min="11" max="11" width="15.375" customWidth="1"/>
    <col min="12" max="12" width="33.75" customWidth="1"/>
    <col min="13" max="122" width="27.875" customWidth="1"/>
  </cols>
  <sheetData>
    <row r="1" spans="1:122" ht="27" x14ac:dyDescent="0.2">
      <c r="A1" s="988" t="s">
        <v>594</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c r="DL1" s="615"/>
      <c r="DM1" s="615"/>
      <c r="DN1" s="615"/>
      <c r="DO1" s="615"/>
      <c r="DP1" s="615"/>
      <c r="DQ1" s="615"/>
      <c r="DR1" s="615"/>
    </row>
    <row r="2" spans="1:122" x14ac:dyDescent="0.2">
      <c r="DR2" s="402" t="s">
        <v>595</v>
      </c>
    </row>
    <row r="3" spans="1:122" x14ac:dyDescent="0.2">
      <c r="A3" s="989" t="s">
        <v>113</v>
      </c>
      <c r="B3" s="615"/>
      <c r="C3" s="615"/>
      <c r="D3" s="615"/>
      <c r="BJ3" s="403" t="s">
        <v>114</v>
      </c>
      <c r="DR3" s="404" t="s">
        <v>115</v>
      </c>
    </row>
    <row r="4" spans="1:122" x14ac:dyDescent="0.2">
      <c r="A4" s="990" t="s">
        <v>262</v>
      </c>
      <c r="B4" s="991"/>
      <c r="C4" s="991"/>
      <c r="D4" s="991"/>
      <c r="E4" s="991"/>
      <c r="F4" s="991"/>
      <c r="G4" s="991"/>
      <c r="H4" s="991"/>
      <c r="I4" s="991"/>
      <c r="J4" s="992"/>
      <c r="K4" s="993"/>
      <c r="L4" s="991" t="s">
        <v>304</v>
      </c>
      <c r="M4" s="991" t="s">
        <v>120</v>
      </c>
      <c r="N4" s="991"/>
      <c r="O4" s="991"/>
      <c r="P4" s="991"/>
      <c r="Q4" s="991"/>
      <c r="R4" s="991"/>
      <c r="S4" s="991"/>
      <c r="T4" s="991"/>
      <c r="U4" s="991"/>
      <c r="V4" s="991"/>
      <c r="W4" s="991"/>
      <c r="X4" s="991"/>
      <c r="Y4" s="991"/>
      <c r="Z4" s="991"/>
      <c r="AA4" s="991" t="s">
        <v>438</v>
      </c>
      <c r="AB4" s="991"/>
      <c r="AC4" s="991"/>
      <c r="AD4" s="991"/>
      <c r="AE4" s="991"/>
      <c r="AF4" s="991"/>
      <c r="AG4" s="991"/>
      <c r="AH4" s="991"/>
      <c r="AI4" s="991"/>
      <c r="AJ4" s="991"/>
      <c r="AK4" s="991"/>
      <c r="AL4" s="991"/>
      <c r="AM4" s="991"/>
      <c r="AN4" s="991"/>
      <c r="AO4" s="991"/>
      <c r="AP4" s="991"/>
      <c r="AQ4" s="991"/>
      <c r="AR4" s="991"/>
      <c r="AS4" s="991"/>
      <c r="AT4" s="991"/>
      <c r="AU4" s="991"/>
      <c r="AV4" s="991"/>
      <c r="AW4" s="991"/>
      <c r="AX4" s="991"/>
      <c r="AY4" s="991"/>
      <c r="AZ4" s="991"/>
      <c r="BA4" s="991"/>
      <c r="BB4" s="991"/>
      <c r="BC4" s="991" t="s">
        <v>439</v>
      </c>
      <c r="BD4" s="991"/>
      <c r="BE4" s="991"/>
      <c r="BF4" s="991"/>
      <c r="BG4" s="991"/>
      <c r="BH4" s="991"/>
      <c r="BI4" s="991"/>
      <c r="BJ4" s="991"/>
      <c r="BK4" s="991"/>
      <c r="BL4" s="991"/>
      <c r="BM4" s="991"/>
      <c r="BN4" s="991"/>
      <c r="BO4" s="991"/>
      <c r="BP4" s="991" t="s">
        <v>440</v>
      </c>
      <c r="BQ4" s="991"/>
      <c r="BR4" s="991"/>
      <c r="BS4" s="991"/>
      <c r="BT4" s="991"/>
      <c r="BU4" s="991" t="s">
        <v>441</v>
      </c>
      <c r="BV4" s="991"/>
      <c r="BW4" s="991"/>
      <c r="BX4" s="991"/>
      <c r="BY4" s="991"/>
      <c r="BZ4" s="991"/>
      <c r="CA4" s="991"/>
      <c r="CB4" s="991"/>
      <c r="CC4" s="991"/>
      <c r="CD4" s="991"/>
      <c r="CE4" s="991"/>
      <c r="CF4" s="991"/>
      <c r="CG4" s="991"/>
      <c r="CH4" s="991" t="s">
        <v>442</v>
      </c>
      <c r="CI4" s="991"/>
      <c r="CJ4" s="991"/>
      <c r="CK4" s="991"/>
      <c r="CL4" s="991"/>
      <c r="CM4" s="991"/>
      <c r="CN4" s="991"/>
      <c r="CO4" s="991"/>
      <c r="CP4" s="991"/>
      <c r="CQ4" s="991"/>
      <c r="CR4" s="991"/>
      <c r="CS4" s="991"/>
      <c r="CT4" s="991"/>
      <c r="CU4" s="991"/>
      <c r="CV4" s="991"/>
      <c r="CW4" s="991"/>
      <c r="CX4" s="991"/>
      <c r="CY4" s="991" t="s">
        <v>443</v>
      </c>
      <c r="CZ4" s="991"/>
      <c r="DA4" s="991"/>
      <c r="DB4" s="991" t="s">
        <v>444</v>
      </c>
      <c r="DC4" s="991"/>
      <c r="DD4" s="991"/>
      <c r="DE4" s="991"/>
      <c r="DF4" s="991"/>
      <c r="DG4" s="994"/>
      <c r="DH4" s="991"/>
      <c r="DI4" s="991" t="s">
        <v>445</v>
      </c>
      <c r="DJ4" s="991"/>
      <c r="DK4" s="991"/>
      <c r="DL4" s="993"/>
      <c r="DM4" s="991" t="s">
        <v>387</v>
      </c>
      <c r="DN4" s="991"/>
      <c r="DO4" s="991"/>
      <c r="DP4" s="992"/>
      <c r="DQ4" s="992"/>
      <c r="DR4" s="991"/>
    </row>
    <row r="5" spans="1:122" x14ac:dyDescent="0.2">
      <c r="A5" s="996" t="s">
        <v>302</v>
      </c>
      <c r="B5" s="995"/>
      <c r="C5" s="995"/>
      <c r="D5" s="995" t="s">
        <v>394</v>
      </c>
      <c r="E5" s="995" t="s">
        <v>395</v>
      </c>
      <c r="F5" s="995" t="s">
        <v>396</v>
      </c>
      <c r="G5" s="995" t="s">
        <v>397</v>
      </c>
      <c r="H5" s="995" t="s">
        <v>398</v>
      </c>
      <c r="I5" s="995" t="s">
        <v>405</v>
      </c>
      <c r="J5" s="998" t="s">
        <v>399</v>
      </c>
      <c r="K5" s="997" t="s">
        <v>406</v>
      </c>
      <c r="L5" s="995"/>
      <c r="M5" s="995" t="s">
        <v>117</v>
      </c>
      <c r="N5" s="995" t="s">
        <v>446</v>
      </c>
      <c r="O5" s="995" t="s">
        <v>447</v>
      </c>
      <c r="P5" s="995" t="s">
        <v>448</v>
      </c>
      <c r="Q5" s="995" t="s">
        <v>449</v>
      </c>
      <c r="R5" s="995" t="s">
        <v>450</v>
      </c>
      <c r="S5" s="995" t="s">
        <v>451</v>
      </c>
      <c r="T5" s="995" t="s">
        <v>452</v>
      </c>
      <c r="U5" s="995" t="s">
        <v>453</v>
      </c>
      <c r="V5" s="995" t="s">
        <v>454</v>
      </c>
      <c r="W5" s="995" t="s">
        <v>455</v>
      </c>
      <c r="X5" s="995" t="s">
        <v>379</v>
      </c>
      <c r="Y5" s="995" t="s">
        <v>456</v>
      </c>
      <c r="Z5" s="995" t="s">
        <v>457</v>
      </c>
      <c r="AA5" s="995" t="s">
        <v>117</v>
      </c>
      <c r="AB5" s="995" t="s">
        <v>458</v>
      </c>
      <c r="AC5" s="995" t="s">
        <v>459</v>
      </c>
      <c r="AD5" s="995" t="s">
        <v>460</v>
      </c>
      <c r="AE5" s="995" t="s">
        <v>461</v>
      </c>
      <c r="AF5" s="995" t="s">
        <v>462</v>
      </c>
      <c r="AG5" s="995" t="s">
        <v>463</v>
      </c>
      <c r="AH5" s="995" t="s">
        <v>464</v>
      </c>
      <c r="AI5" s="995" t="s">
        <v>465</v>
      </c>
      <c r="AJ5" s="995" t="s">
        <v>466</v>
      </c>
      <c r="AK5" s="995" t="s">
        <v>467</v>
      </c>
      <c r="AL5" s="995" t="s">
        <v>468</v>
      </c>
      <c r="AM5" s="995" t="s">
        <v>469</v>
      </c>
      <c r="AN5" s="995" t="s">
        <v>470</v>
      </c>
      <c r="AO5" s="995" t="s">
        <v>471</v>
      </c>
      <c r="AP5" s="995" t="s">
        <v>472</v>
      </c>
      <c r="AQ5" s="995" t="s">
        <v>473</v>
      </c>
      <c r="AR5" s="995" t="s">
        <v>474</v>
      </c>
      <c r="AS5" s="995" t="s">
        <v>475</v>
      </c>
      <c r="AT5" s="995" t="s">
        <v>476</v>
      </c>
      <c r="AU5" s="995" t="s">
        <v>477</v>
      </c>
      <c r="AV5" s="995" t="s">
        <v>478</v>
      </c>
      <c r="AW5" s="995" t="s">
        <v>479</v>
      </c>
      <c r="AX5" s="995" t="s">
        <v>480</v>
      </c>
      <c r="AY5" s="995" t="s">
        <v>481</v>
      </c>
      <c r="AZ5" s="995" t="s">
        <v>482</v>
      </c>
      <c r="BA5" s="995" t="s">
        <v>483</v>
      </c>
      <c r="BB5" s="995" t="s">
        <v>484</v>
      </c>
      <c r="BC5" s="995" t="s">
        <v>117</v>
      </c>
      <c r="BD5" s="995" t="s">
        <v>485</v>
      </c>
      <c r="BE5" s="995" t="s">
        <v>486</v>
      </c>
      <c r="BF5" s="995" t="s">
        <v>487</v>
      </c>
      <c r="BG5" s="995" t="s">
        <v>488</v>
      </c>
      <c r="BH5" s="995" t="s">
        <v>489</v>
      </c>
      <c r="BI5" s="995" t="s">
        <v>490</v>
      </c>
      <c r="BJ5" s="995" t="s">
        <v>491</v>
      </c>
      <c r="BK5" s="995" t="s">
        <v>492</v>
      </c>
      <c r="BL5" s="995" t="s">
        <v>493</v>
      </c>
      <c r="BM5" s="995" t="s">
        <v>494</v>
      </c>
      <c r="BN5" s="995" t="s">
        <v>495</v>
      </c>
      <c r="BO5" s="995" t="s">
        <v>496</v>
      </c>
      <c r="BP5" s="995" t="s">
        <v>117</v>
      </c>
      <c r="BQ5" s="995" t="s">
        <v>497</v>
      </c>
      <c r="BR5" s="995" t="s">
        <v>498</v>
      </c>
      <c r="BS5" s="995" t="s">
        <v>499</v>
      </c>
      <c r="BT5" s="995" t="s">
        <v>500</v>
      </c>
      <c r="BU5" s="995" t="s">
        <v>117</v>
      </c>
      <c r="BV5" s="995" t="s">
        <v>501</v>
      </c>
      <c r="BW5" s="995" t="s">
        <v>502</v>
      </c>
      <c r="BX5" s="995" t="s">
        <v>503</v>
      </c>
      <c r="BY5" s="995" t="s">
        <v>504</v>
      </c>
      <c r="BZ5" s="995" t="s">
        <v>505</v>
      </c>
      <c r="CA5" s="995" t="s">
        <v>506</v>
      </c>
      <c r="CB5" s="995" t="s">
        <v>507</v>
      </c>
      <c r="CC5" s="995" t="s">
        <v>508</v>
      </c>
      <c r="CD5" s="995" t="s">
        <v>509</v>
      </c>
      <c r="CE5" s="995" t="s">
        <v>510</v>
      </c>
      <c r="CF5" s="995" t="s">
        <v>511</v>
      </c>
      <c r="CG5" s="995" t="s">
        <v>512</v>
      </c>
      <c r="CH5" s="995" t="s">
        <v>117</v>
      </c>
      <c r="CI5" s="995" t="s">
        <v>501</v>
      </c>
      <c r="CJ5" s="995" t="s">
        <v>502</v>
      </c>
      <c r="CK5" s="995" t="s">
        <v>503</v>
      </c>
      <c r="CL5" s="995" t="s">
        <v>504</v>
      </c>
      <c r="CM5" s="995" t="s">
        <v>505</v>
      </c>
      <c r="CN5" s="995" t="s">
        <v>506</v>
      </c>
      <c r="CO5" s="995" t="s">
        <v>507</v>
      </c>
      <c r="CP5" s="995" t="s">
        <v>513</v>
      </c>
      <c r="CQ5" s="995" t="s">
        <v>514</v>
      </c>
      <c r="CR5" s="995" t="s">
        <v>515</v>
      </c>
      <c r="CS5" s="995" t="s">
        <v>516</v>
      </c>
      <c r="CT5" s="995" t="s">
        <v>508</v>
      </c>
      <c r="CU5" s="995" t="s">
        <v>509</v>
      </c>
      <c r="CV5" s="995" t="s">
        <v>510</v>
      </c>
      <c r="CW5" s="995" t="s">
        <v>511</v>
      </c>
      <c r="CX5" s="995" t="s">
        <v>517</v>
      </c>
      <c r="CY5" s="995" t="s">
        <v>117</v>
      </c>
      <c r="CZ5" s="995" t="s">
        <v>518</v>
      </c>
      <c r="DA5" s="995" t="s">
        <v>519</v>
      </c>
      <c r="DB5" s="995" t="s">
        <v>117</v>
      </c>
      <c r="DC5" s="995" t="s">
        <v>520</v>
      </c>
      <c r="DD5" s="995" t="s">
        <v>521</v>
      </c>
      <c r="DE5" s="995" t="s">
        <v>522</v>
      </c>
      <c r="DF5" s="995" t="s">
        <v>523</v>
      </c>
      <c r="DG5" s="997" t="s">
        <v>524</v>
      </c>
      <c r="DH5" s="995" t="s">
        <v>519</v>
      </c>
      <c r="DI5" s="995" t="s">
        <v>117</v>
      </c>
      <c r="DJ5" s="995" t="s">
        <v>525</v>
      </c>
      <c r="DK5" s="995" t="s">
        <v>526</v>
      </c>
      <c r="DL5" s="997" t="s">
        <v>527</v>
      </c>
      <c r="DM5" s="995" t="s">
        <v>117</v>
      </c>
      <c r="DN5" s="995" t="s">
        <v>528</v>
      </c>
      <c r="DO5" s="995" t="s">
        <v>529</v>
      </c>
      <c r="DP5" s="998" t="s">
        <v>530</v>
      </c>
      <c r="DQ5" s="998" t="s">
        <v>531</v>
      </c>
      <c r="DR5" s="995" t="s">
        <v>387</v>
      </c>
    </row>
    <row r="6" spans="1:122" x14ac:dyDescent="0.2">
      <c r="A6" s="996"/>
      <c r="B6" s="995"/>
      <c r="C6" s="995"/>
      <c r="D6" s="995"/>
      <c r="E6" s="995"/>
      <c r="F6" s="995"/>
      <c r="G6" s="995"/>
      <c r="H6" s="995"/>
      <c r="I6" s="995"/>
      <c r="J6" s="998"/>
      <c r="K6" s="997"/>
      <c r="L6" s="995"/>
      <c r="M6" s="995"/>
      <c r="N6" s="995"/>
      <c r="O6" s="995"/>
      <c r="P6" s="995"/>
      <c r="Q6" s="995"/>
      <c r="R6" s="995"/>
      <c r="S6" s="995"/>
      <c r="T6" s="995"/>
      <c r="U6" s="995"/>
      <c r="V6" s="995"/>
      <c r="W6" s="995"/>
      <c r="X6" s="995"/>
      <c r="Y6" s="995"/>
      <c r="Z6" s="995"/>
      <c r="AA6" s="995"/>
      <c r="AB6" s="995"/>
      <c r="AC6" s="995"/>
      <c r="AD6" s="995"/>
      <c r="AE6" s="995"/>
      <c r="AF6" s="995"/>
      <c r="AG6" s="995"/>
      <c r="AH6" s="995"/>
      <c r="AI6" s="995"/>
      <c r="AJ6" s="995"/>
      <c r="AK6" s="995"/>
      <c r="AL6" s="995"/>
      <c r="AM6" s="995"/>
      <c r="AN6" s="995"/>
      <c r="AO6" s="995"/>
      <c r="AP6" s="995"/>
      <c r="AQ6" s="995"/>
      <c r="AR6" s="995"/>
      <c r="AS6" s="995"/>
      <c r="AT6" s="995"/>
      <c r="AU6" s="995"/>
      <c r="AV6" s="995"/>
      <c r="AW6" s="995"/>
      <c r="AX6" s="995"/>
      <c r="AY6" s="995"/>
      <c r="AZ6" s="995"/>
      <c r="BA6" s="995"/>
      <c r="BB6" s="995"/>
      <c r="BC6" s="995"/>
      <c r="BD6" s="995"/>
      <c r="BE6" s="995"/>
      <c r="BF6" s="995"/>
      <c r="BG6" s="995"/>
      <c r="BH6" s="995"/>
      <c r="BI6" s="995"/>
      <c r="BJ6" s="995"/>
      <c r="BK6" s="995"/>
      <c r="BL6" s="995"/>
      <c r="BM6" s="995"/>
      <c r="BN6" s="995"/>
      <c r="BO6" s="995"/>
      <c r="BP6" s="995"/>
      <c r="BQ6" s="995"/>
      <c r="BR6" s="995"/>
      <c r="BS6" s="995"/>
      <c r="BT6" s="995"/>
      <c r="BU6" s="995"/>
      <c r="BV6" s="995"/>
      <c r="BW6" s="995"/>
      <c r="BX6" s="995"/>
      <c r="BY6" s="995"/>
      <c r="BZ6" s="995"/>
      <c r="CA6" s="995"/>
      <c r="CB6" s="995"/>
      <c r="CC6" s="995"/>
      <c r="CD6" s="995"/>
      <c r="CE6" s="995"/>
      <c r="CF6" s="995"/>
      <c r="CG6" s="995"/>
      <c r="CH6" s="995"/>
      <c r="CI6" s="995"/>
      <c r="CJ6" s="995"/>
      <c r="CK6" s="995"/>
      <c r="CL6" s="995"/>
      <c r="CM6" s="995"/>
      <c r="CN6" s="995"/>
      <c r="CO6" s="995"/>
      <c r="CP6" s="995"/>
      <c r="CQ6" s="995"/>
      <c r="CR6" s="995"/>
      <c r="CS6" s="995"/>
      <c r="CT6" s="995"/>
      <c r="CU6" s="995"/>
      <c r="CV6" s="995"/>
      <c r="CW6" s="995"/>
      <c r="CX6" s="995"/>
      <c r="CY6" s="995"/>
      <c r="CZ6" s="995"/>
      <c r="DA6" s="995"/>
      <c r="DB6" s="995"/>
      <c r="DC6" s="995"/>
      <c r="DD6" s="995"/>
      <c r="DE6" s="995"/>
      <c r="DF6" s="995"/>
      <c r="DG6" s="997"/>
      <c r="DH6" s="995"/>
      <c r="DI6" s="995"/>
      <c r="DJ6" s="995"/>
      <c r="DK6" s="995"/>
      <c r="DL6" s="997"/>
      <c r="DM6" s="995"/>
      <c r="DN6" s="995"/>
      <c r="DO6" s="995"/>
      <c r="DP6" s="998"/>
      <c r="DQ6" s="998"/>
      <c r="DR6" s="995"/>
    </row>
    <row r="7" spans="1:122" x14ac:dyDescent="0.2">
      <c r="A7" s="996"/>
      <c r="B7" s="995"/>
      <c r="C7" s="995"/>
      <c r="D7" s="995"/>
      <c r="E7" s="995"/>
      <c r="F7" s="995"/>
      <c r="G7" s="995"/>
      <c r="H7" s="995"/>
      <c r="I7" s="995"/>
      <c r="J7" s="998"/>
      <c r="K7" s="997"/>
      <c r="L7" s="995"/>
      <c r="M7" s="995"/>
      <c r="N7" s="995"/>
      <c r="O7" s="995"/>
      <c r="P7" s="995"/>
      <c r="Q7" s="995"/>
      <c r="R7" s="995"/>
      <c r="S7" s="995"/>
      <c r="T7" s="995"/>
      <c r="U7" s="995"/>
      <c r="V7" s="995"/>
      <c r="W7" s="995"/>
      <c r="X7" s="995"/>
      <c r="Y7" s="995"/>
      <c r="Z7" s="995"/>
      <c r="AA7" s="995"/>
      <c r="AB7" s="995"/>
      <c r="AC7" s="995"/>
      <c r="AD7" s="995"/>
      <c r="AE7" s="995"/>
      <c r="AF7" s="995"/>
      <c r="AG7" s="995"/>
      <c r="AH7" s="995"/>
      <c r="AI7" s="995"/>
      <c r="AJ7" s="995"/>
      <c r="AK7" s="995"/>
      <c r="AL7" s="995"/>
      <c r="AM7" s="995"/>
      <c r="AN7" s="995"/>
      <c r="AO7" s="995"/>
      <c r="AP7" s="995"/>
      <c r="AQ7" s="995"/>
      <c r="AR7" s="995"/>
      <c r="AS7" s="995"/>
      <c r="AT7" s="995"/>
      <c r="AU7" s="995"/>
      <c r="AV7" s="995"/>
      <c r="AW7" s="995"/>
      <c r="AX7" s="995"/>
      <c r="AY7" s="995"/>
      <c r="AZ7" s="995"/>
      <c r="BA7" s="995"/>
      <c r="BB7" s="995"/>
      <c r="BC7" s="995"/>
      <c r="BD7" s="995"/>
      <c r="BE7" s="995"/>
      <c r="BF7" s="995"/>
      <c r="BG7" s="995"/>
      <c r="BH7" s="995"/>
      <c r="BI7" s="995"/>
      <c r="BJ7" s="995"/>
      <c r="BK7" s="995"/>
      <c r="BL7" s="995"/>
      <c r="BM7" s="995"/>
      <c r="BN7" s="995"/>
      <c r="BO7" s="995"/>
      <c r="BP7" s="995"/>
      <c r="BQ7" s="995"/>
      <c r="BR7" s="995"/>
      <c r="BS7" s="995"/>
      <c r="BT7" s="995"/>
      <c r="BU7" s="995"/>
      <c r="BV7" s="995"/>
      <c r="BW7" s="995"/>
      <c r="BX7" s="995"/>
      <c r="BY7" s="995"/>
      <c r="BZ7" s="995"/>
      <c r="CA7" s="995"/>
      <c r="CB7" s="995"/>
      <c r="CC7" s="995"/>
      <c r="CD7" s="995"/>
      <c r="CE7" s="995"/>
      <c r="CF7" s="995"/>
      <c r="CG7" s="995"/>
      <c r="CH7" s="995"/>
      <c r="CI7" s="995"/>
      <c r="CJ7" s="995"/>
      <c r="CK7" s="995"/>
      <c r="CL7" s="995"/>
      <c r="CM7" s="995"/>
      <c r="CN7" s="995"/>
      <c r="CO7" s="995"/>
      <c r="CP7" s="995"/>
      <c r="CQ7" s="995"/>
      <c r="CR7" s="995"/>
      <c r="CS7" s="995"/>
      <c r="CT7" s="995"/>
      <c r="CU7" s="995"/>
      <c r="CV7" s="995"/>
      <c r="CW7" s="995"/>
      <c r="CX7" s="995"/>
      <c r="CY7" s="995"/>
      <c r="CZ7" s="995"/>
      <c r="DA7" s="995"/>
      <c r="DB7" s="995"/>
      <c r="DC7" s="995"/>
      <c r="DD7" s="995"/>
      <c r="DE7" s="995"/>
      <c r="DF7" s="995"/>
      <c r="DG7" s="997"/>
      <c r="DH7" s="995"/>
      <c r="DI7" s="995"/>
      <c r="DJ7" s="995"/>
      <c r="DK7" s="995"/>
      <c r="DL7" s="997"/>
      <c r="DM7" s="995"/>
      <c r="DN7" s="995"/>
      <c r="DO7" s="995"/>
      <c r="DP7" s="998"/>
      <c r="DQ7" s="998"/>
      <c r="DR7" s="995"/>
    </row>
    <row r="8" spans="1:122" x14ac:dyDescent="0.2">
      <c r="A8" s="996" t="s">
        <v>314</v>
      </c>
      <c r="B8" s="995" t="s">
        <v>315</v>
      </c>
      <c r="C8" s="995" t="s">
        <v>316</v>
      </c>
      <c r="D8" s="384" t="s">
        <v>119</v>
      </c>
      <c r="E8" s="384" t="s">
        <v>68</v>
      </c>
      <c r="F8" s="384" t="s">
        <v>68</v>
      </c>
      <c r="G8" s="384" t="s">
        <v>68</v>
      </c>
      <c r="H8" s="384" t="s">
        <v>68</v>
      </c>
      <c r="I8" s="384" t="s">
        <v>68</v>
      </c>
      <c r="J8" s="385" t="s">
        <v>68</v>
      </c>
      <c r="K8" s="386" t="s">
        <v>68</v>
      </c>
      <c r="L8" s="384" t="s">
        <v>64</v>
      </c>
      <c r="M8" s="384" t="s">
        <v>65</v>
      </c>
      <c r="N8" s="384" t="s">
        <v>66</v>
      </c>
      <c r="O8" s="384" t="s">
        <v>72</v>
      </c>
      <c r="P8" s="384" t="s">
        <v>74</v>
      </c>
      <c r="Q8" s="384" t="s">
        <v>76</v>
      </c>
      <c r="R8" s="384" t="s">
        <v>78</v>
      </c>
      <c r="S8" s="384" t="s">
        <v>80</v>
      </c>
      <c r="T8" s="384" t="s">
        <v>82</v>
      </c>
      <c r="U8" s="384" t="s">
        <v>84</v>
      </c>
      <c r="V8" s="384" t="s">
        <v>86</v>
      </c>
      <c r="W8" s="384" t="s">
        <v>88</v>
      </c>
      <c r="X8" s="384" t="s">
        <v>90</v>
      </c>
      <c r="Y8" s="384" t="s">
        <v>92</v>
      </c>
      <c r="Z8" s="384" t="s">
        <v>94</v>
      </c>
      <c r="AA8" s="384" t="s">
        <v>96</v>
      </c>
      <c r="AB8" s="384" t="s">
        <v>98</v>
      </c>
      <c r="AC8" s="384" t="s">
        <v>100</v>
      </c>
      <c r="AD8" s="384" t="s">
        <v>102</v>
      </c>
      <c r="AE8" s="384" t="s">
        <v>104</v>
      </c>
      <c r="AF8" s="384" t="s">
        <v>106</v>
      </c>
      <c r="AG8" s="384" t="s">
        <v>222</v>
      </c>
      <c r="AH8" s="384" t="s">
        <v>226</v>
      </c>
      <c r="AI8" s="384" t="s">
        <v>230</v>
      </c>
      <c r="AJ8" s="384" t="s">
        <v>234</v>
      </c>
      <c r="AK8" s="384" t="s">
        <v>238</v>
      </c>
      <c r="AL8" s="384" t="s">
        <v>243</v>
      </c>
      <c r="AM8" s="384" t="s">
        <v>247</v>
      </c>
      <c r="AN8" s="384" t="s">
        <v>251</v>
      </c>
      <c r="AO8" s="384" t="s">
        <v>254</v>
      </c>
      <c r="AP8" s="384" t="s">
        <v>257</v>
      </c>
      <c r="AQ8" s="384" t="s">
        <v>134</v>
      </c>
      <c r="AR8" s="384" t="s">
        <v>139</v>
      </c>
      <c r="AS8" s="384" t="s">
        <v>144</v>
      </c>
      <c r="AT8" s="384" t="s">
        <v>149</v>
      </c>
      <c r="AU8" s="384" t="s">
        <v>154</v>
      </c>
      <c r="AV8" s="384" t="s">
        <v>159</v>
      </c>
      <c r="AW8" s="384" t="s">
        <v>164</v>
      </c>
      <c r="AX8" s="384" t="s">
        <v>169</v>
      </c>
      <c r="AY8" s="384" t="s">
        <v>173</v>
      </c>
      <c r="AZ8" s="384" t="s">
        <v>176</v>
      </c>
      <c r="BA8" s="384" t="s">
        <v>179</v>
      </c>
      <c r="BB8" s="384" t="s">
        <v>183</v>
      </c>
      <c r="BC8" s="384" t="s">
        <v>187</v>
      </c>
      <c r="BD8" s="384" t="s">
        <v>191</v>
      </c>
      <c r="BE8" s="384" t="s">
        <v>195</v>
      </c>
      <c r="BF8" s="384" t="s">
        <v>199</v>
      </c>
      <c r="BG8" s="384" t="s">
        <v>203</v>
      </c>
      <c r="BH8" s="384" t="s">
        <v>207</v>
      </c>
      <c r="BI8" s="384" t="s">
        <v>211</v>
      </c>
      <c r="BJ8" s="384" t="s">
        <v>215</v>
      </c>
      <c r="BK8" s="384" t="s">
        <v>219</v>
      </c>
      <c r="BL8" s="384" t="s">
        <v>224</v>
      </c>
      <c r="BM8" s="384" t="s">
        <v>228</v>
      </c>
      <c r="BN8" s="384" t="s">
        <v>232</v>
      </c>
      <c r="BO8" s="384" t="s">
        <v>236</v>
      </c>
      <c r="BP8" s="384" t="s">
        <v>240</v>
      </c>
      <c r="BQ8" s="384" t="s">
        <v>136</v>
      </c>
      <c r="BR8" s="384" t="s">
        <v>141</v>
      </c>
      <c r="BS8" s="384" t="s">
        <v>146</v>
      </c>
      <c r="BT8" s="384" t="s">
        <v>151</v>
      </c>
      <c r="BU8" s="384" t="s">
        <v>156</v>
      </c>
      <c r="BV8" s="384" t="s">
        <v>161</v>
      </c>
      <c r="BW8" s="384" t="s">
        <v>166</v>
      </c>
      <c r="BX8" s="384" t="s">
        <v>171</v>
      </c>
      <c r="BY8" s="384" t="s">
        <v>174</v>
      </c>
      <c r="BZ8" s="384" t="s">
        <v>177</v>
      </c>
      <c r="CA8" s="384" t="s">
        <v>181</v>
      </c>
      <c r="CB8" s="384" t="s">
        <v>185</v>
      </c>
      <c r="CC8" s="384" t="s">
        <v>189</v>
      </c>
      <c r="CD8" s="384" t="s">
        <v>193</v>
      </c>
      <c r="CE8" s="384" t="s">
        <v>197</v>
      </c>
      <c r="CF8" s="384" t="s">
        <v>201</v>
      </c>
      <c r="CG8" s="384" t="s">
        <v>205</v>
      </c>
      <c r="CH8" s="384" t="s">
        <v>209</v>
      </c>
      <c r="CI8" s="384" t="s">
        <v>213</v>
      </c>
      <c r="CJ8" s="384" t="s">
        <v>217</v>
      </c>
      <c r="CK8" s="384" t="s">
        <v>221</v>
      </c>
      <c r="CL8" s="384" t="s">
        <v>225</v>
      </c>
      <c r="CM8" s="384" t="s">
        <v>229</v>
      </c>
      <c r="CN8" s="384" t="s">
        <v>233</v>
      </c>
      <c r="CO8" s="384" t="s">
        <v>237</v>
      </c>
      <c r="CP8" s="384" t="s">
        <v>241</v>
      </c>
      <c r="CQ8" s="384" t="s">
        <v>245</v>
      </c>
      <c r="CR8" s="384" t="s">
        <v>249</v>
      </c>
      <c r="CS8" s="384" t="s">
        <v>253</v>
      </c>
      <c r="CT8" s="384" t="s">
        <v>255</v>
      </c>
      <c r="CU8" s="384" t="s">
        <v>258</v>
      </c>
      <c r="CV8" s="384" t="s">
        <v>276</v>
      </c>
      <c r="CW8" s="384" t="s">
        <v>277</v>
      </c>
      <c r="CX8" s="384" t="s">
        <v>532</v>
      </c>
      <c r="CY8" s="384" t="s">
        <v>533</v>
      </c>
      <c r="CZ8" s="384" t="s">
        <v>534</v>
      </c>
      <c r="DA8" s="384" t="s">
        <v>535</v>
      </c>
      <c r="DB8" s="384" t="s">
        <v>536</v>
      </c>
      <c r="DC8" s="384" t="s">
        <v>537</v>
      </c>
      <c r="DD8" s="384" t="s">
        <v>538</v>
      </c>
      <c r="DE8" s="384" t="s">
        <v>539</v>
      </c>
      <c r="DF8" s="384" t="s">
        <v>540</v>
      </c>
      <c r="DG8" s="386" t="s">
        <v>541</v>
      </c>
      <c r="DH8" s="384" t="s">
        <v>542</v>
      </c>
      <c r="DI8" s="384" t="s">
        <v>543</v>
      </c>
      <c r="DJ8" s="384" t="s">
        <v>544</v>
      </c>
      <c r="DK8" s="384" t="s">
        <v>545</v>
      </c>
      <c r="DL8" s="386" t="s">
        <v>546</v>
      </c>
      <c r="DM8" s="384" t="s">
        <v>547</v>
      </c>
      <c r="DN8" s="384" t="s">
        <v>548</v>
      </c>
      <c r="DO8" s="384" t="s">
        <v>549</v>
      </c>
      <c r="DP8" s="385" t="s">
        <v>550</v>
      </c>
      <c r="DQ8" s="385" t="s">
        <v>551</v>
      </c>
      <c r="DR8" s="384" t="s">
        <v>552</v>
      </c>
    </row>
    <row r="9" spans="1:122" x14ac:dyDescent="0.2">
      <c r="A9" s="996"/>
      <c r="B9" s="995"/>
      <c r="C9" s="995"/>
      <c r="D9" s="384" t="s">
        <v>304</v>
      </c>
      <c r="E9" s="387" t="s">
        <v>68</v>
      </c>
      <c r="F9" s="387" t="s">
        <v>68</v>
      </c>
      <c r="G9" s="387" t="s">
        <v>68</v>
      </c>
      <c r="H9" s="387" t="s">
        <v>68</v>
      </c>
      <c r="I9" s="387" t="s">
        <v>68</v>
      </c>
      <c r="J9" s="385" t="s">
        <v>68</v>
      </c>
      <c r="K9" s="386" t="s">
        <v>68</v>
      </c>
      <c r="L9" s="388">
        <v>31786.63</v>
      </c>
      <c r="M9" s="388">
        <v>3517.63</v>
      </c>
      <c r="N9" s="388"/>
      <c r="O9" s="388"/>
      <c r="P9" s="388"/>
      <c r="Q9" s="388"/>
      <c r="R9" s="388"/>
      <c r="S9" s="388"/>
      <c r="T9" s="388"/>
      <c r="U9" s="388"/>
      <c r="V9" s="388"/>
      <c r="W9" s="388"/>
      <c r="X9" s="388"/>
      <c r="Y9" s="388"/>
      <c r="Z9" s="388">
        <v>3517.63</v>
      </c>
      <c r="AA9" s="388">
        <v>28269</v>
      </c>
      <c r="AB9" s="388">
        <v>27269</v>
      </c>
      <c r="AC9" s="388"/>
      <c r="AD9" s="388"/>
      <c r="AE9" s="388"/>
      <c r="AF9" s="388"/>
      <c r="AG9" s="388"/>
      <c r="AH9" s="388"/>
      <c r="AI9" s="388"/>
      <c r="AJ9" s="388"/>
      <c r="AK9" s="388"/>
      <c r="AL9" s="388"/>
      <c r="AM9" s="388"/>
      <c r="AN9" s="388"/>
      <c r="AO9" s="388"/>
      <c r="AP9" s="388"/>
      <c r="AQ9" s="388"/>
      <c r="AR9" s="388"/>
      <c r="AS9" s="388"/>
      <c r="AT9" s="388"/>
      <c r="AU9" s="388">
        <v>1000</v>
      </c>
      <c r="AV9" s="388"/>
      <c r="AW9" s="388"/>
      <c r="AX9" s="388"/>
      <c r="AY9" s="388"/>
      <c r="AZ9" s="388"/>
      <c r="BA9" s="388"/>
      <c r="BB9" s="388"/>
      <c r="BC9" s="388"/>
      <c r="BD9" s="388"/>
      <c r="BE9" s="388"/>
      <c r="BF9" s="388"/>
      <c r="BG9" s="388"/>
      <c r="BH9" s="388"/>
      <c r="BI9" s="388"/>
      <c r="BJ9" s="388"/>
      <c r="BK9" s="388"/>
      <c r="BL9" s="389"/>
      <c r="BM9" s="389"/>
      <c r="BN9" s="389"/>
      <c r="BO9" s="389"/>
      <c r="BP9" s="389"/>
      <c r="BQ9" s="389"/>
      <c r="BR9" s="389"/>
      <c r="BS9" s="389"/>
      <c r="BT9" s="389"/>
      <c r="BU9" s="390" t="s">
        <v>68</v>
      </c>
      <c r="BV9" s="390" t="s">
        <v>68</v>
      </c>
      <c r="BW9" s="390" t="s">
        <v>68</v>
      </c>
      <c r="BX9" s="390" t="s">
        <v>68</v>
      </c>
      <c r="BY9" s="390" t="s">
        <v>68</v>
      </c>
      <c r="BZ9" s="390" t="s">
        <v>68</v>
      </c>
      <c r="CA9" s="390" t="s">
        <v>68</v>
      </c>
      <c r="CB9" s="390" t="s">
        <v>68</v>
      </c>
      <c r="CC9" s="390" t="s">
        <v>68</v>
      </c>
      <c r="CD9" s="390" t="s">
        <v>68</v>
      </c>
      <c r="CE9" s="390" t="s">
        <v>68</v>
      </c>
      <c r="CF9" s="390" t="s">
        <v>68</v>
      </c>
      <c r="CG9" s="390" t="s">
        <v>68</v>
      </c>
      <c r="CH9" s="388"/>
      <c r="CI9" s="388"/>
      <c r="CJ9" s="388"/>
      <c r="CK9" s="388"/>
      <c r="CL9" s="388"/>
      <c r="CM9" s="388"/>
      <c r="CN9" s="388"/>
      <c r="CO9" s="388"/>
      <c r="CP9" s="389"/>
      <c r="CQ9" s="389"/>
      <c r="CR9" s="389"/>
      <c r="CS9" s="388"/>
      <c r="CT9" s="388"/>
      <c r="CU9" s="388"/>
      <c r="CV9" s="388"/>
      <c r="CW9" s="388"/>
      <c r="CX9" s="388"/>
      <c r="CY9" s="390" t="s">
        <v>68</v>
      </c>
      <c r="CZ9" s="390" t="s">
        <v>68</v>
      </c>
      <c r="DA9" s="390" t="s">
        <v>68</v>
      </c>
      <c r="DB9" s="388"/>
      <c r="DC9" s="388"/>
      <c r="DD9" s="388"/>
      <c r="DE9" s="388"/>
      <c r="DF9" s="388"/>
      <c r="DG9" s="391"/>
      <c r="DH9" s="388"/>
      <c r="DI9" s="388"/>
      <c r="DJ9" s="388"/>
      <c r="DK9" s="388"/>
      <c r="DL9" s="391"/>
      <c r="DM9" s="388"/>
      <c r="DN9" s="388"/>
      <c r="DO9" s="388"/>
      <c r="DP9" s="388"/>
      <c r="DQ9" s="388"/>
      <c r="DR9" s="388"/>
    </row>
    <row r="10" spans="1:122" x14ac:dyDescent="0.2">
      <c r="A10" s="999" t="s">
        <v>323</v>
      </c>
      <c r="B10" s="1000" t="s">
        <v>323</v>
      </c>
      <c r="C10" s="1000" t="s">
        <v>323</v>
      </c>
      <c r="D10" s="392" t="s">
        <v>324</v>
      </c>
      <c r="E10" s="393"/>
      <c r="F10" s="394"/>
      <c r="G10" s="393"/>
      <c r="H10" s="393"/>
      <c r="I10" s="395"/>
      <c r="J10" s="395"/>
      <c r="K10" s="396"/>
      <c r="L10" s="397">
        <v>31786.63</v>
      </c>
      <c r="M10" s="397">
        <v>3517.63</v>
      </c>
      <c r="N10" s="397"/>
      <c r="O10" s="397"/>
      <c r="P10" s="397"/>
      <c r="Q10" s="397"/>
      <c r="R10" s="397"/>
      <c r="S10" s="397"/>
      <c r="T10" s="397"/>
      <c r="U10" s="397"/>
      <c r="V10" s="397"/>
      <c r="W10" s="397"/>
      <c r="X10" s="397"/>
      <c r="Y10" s="397"/>
      <c r="Z10" s="397">
        <v>3517.63</v>
      </c>
      <c r="AA10" s="397">
        <v>28269</v>
      </c>
      <c r="AB10" s="397">
        <v>27269</v>
      </c>
      <c r="AC10" s="397"/>
      <c r="AD10" s="397"/>
      <c r="AE10" s="397"/>
      <c r="AF10" s="397"/>
      <c r="AG10" s="397"/>
      <c r="AH10" s="397"/>
      <c r="AI10" s="397"/>
      <c r="AJ10" s="397"/>
      <c r="AK10" s="397"/>
      <c r="AL10" s="397"/>
      <c r="AM10" s="397"/>
      <c r="AN10" s="397"/>
      <c r="AO10" s="397"/>
      <c r="AP10" s="397"/>
      <c r="AQ10" s="397"/>
      <c r="AR10" s="397"/>
      <c r="AS10" s="397"/>
      <c r="AT10" s="397"/>
      <c r="AU10" s="397">
        <v>1000</v>
      </c>
      <c r="AV10" s="397"/>
      <c r="AW10" s="397"/>
      <c r="AX10" s="397"/>
      <c r="AY10" s="397"/>
      <c r="AZ10" s="397"/>
      <c r="BA10" s="397"/>
      <c r="BB10" s="397"/>
      <c r="BC10" s="397"/>
      <c r="BD10" s="397"/>
      <c r="BE10" s="397"/>
      <c r="BF10" s="397"/>
      <c r="BG10" s="397"/>
      <c r="BH10" s="397"/>
      <c r="BI10" s="397"/>
      <c r="BJ10" s="397"/>
      <c r="BK10" s="397"/>
      <c r="BL10" s="397"/>
      <c r="BM10" s="397"/>
      <c r="BN10" s="397"/>
      <c r="BO10" s="397"/>
      <c r="BP10" s="398"/>
      <c r="BQ10" s="398"/>
      <c r="BR10" s="398"/>
      <c r="BS10" s="398"/>
      <c r="BT10" s="398"/>
      <c r="BU10" s="399"/>
      <c r="BV10" s="400"/>
      <c r="BW10" s="400"/>
      <c r="BX10" s="400"/>
      <c r="BY10" s="400"/>
      <c r="BZ10" s="400"/>
      <c r="CA10" s="400"/>
      <c r="CB10" s="400"/>
      <c r="CC10" s="400"/>
      <c r="CD10" s="400"/>
      <c r="CE10" s="400"/>
      <c r="CF10" s="400"/>
      <c r="CG10" s="400"/>
      <c r="CH10" s="398"/>
      <c r="CI10" s="398"/>
      <c r="CJ10" s="398"/>
      <c r="CK10" s="398"/>
      <c r="CL10" s="398"/>
      <c r="CM10" s="398"/>
      <c r="CN10" s="398"/>
      <c r="CO10" s="398"/>
      <c r="CP10" s="398"/>
      <c r="CQ10" s="398"/>
      <c r="CR10" s="398"/>
      <c r="CS10" s="398"/>
      <c r="CT10" s="398"/>
      <c r="CU10" s="398"/>
      <c r="CV10" s="398"/>
      <c r="CW10" s="397"/>
      <c r="CX10" s="397"/>
      <c r="CY10" s="399"/>
      <c r="CZ10" s="400"/>
      <c r="DA10" s="400"/>
      <c r="DB10" s="397"/>
      <c r="DC10" s="398"/>
      <c r="DD10" s="398"/>
      <c r="DE10" s="398"/>
      <c r="DF10" s="397"/>
      <c r="DG10" s="401"/>
      <c r="DH10" s="397"/>
      <c r="DI10" s="397"/>
      <c r="DJ10" s="397"/>
      <c r="DK10" s="397"/>
      <c r="DL10" s="401"/>
      <c r="DM10" s="397"/>
      <c r="DN10" s="397"/>
      <c r="DO10" s="398"/>
      <c r="DP10" s="397"/>
      <c r="DQ10" s="397"/>
      <c r="DR10" s="397"/>
    </row>
    <row r="11" spans="1:122" x14ac:dyDescent="0.2">
      <c r="A11" s="999" t="s">
        <v>325</v>
      </c>
      <c r="B11" s="1000" t="s">
        <v>325</v>
      </c>
      <c r="C11" s="1000" t="s">
        <v>325</v>
      </c>
      <c r="D11" s="392" t="s">
        <v>326</v>
      </c>
      <c r="E11" s="393"/>
      <c r="F11" s="394"/>
      <c r="G11" s="393"/>
      <c r="H11" s="393"/>
      <c r="I11" s="395"/>
      <c r="J11" s="395"/>
      <c r="K11" s="396"/>
      <c r="L11" s="397">
        <v>31786.63</v>
      </c>
      <c r="M11" s="397">
        <v>3517.63</v>
      </c>
      <c r="N11" s="397"/>
      <c r="O11" s="397"/>
      <c r="P11" s="397"/>
      <c r="Q11" s="397"/>
      <c r="R11" s="397"/>
      <c r="S11" s="397"/>
      <c r="T11" s="397"/>
      <c r="U11" s="397"/>
      <c r="V11" s="397"/>
      <c r="W11" s="397"/>
      <c r="X11" s="397"/>
      <c r="Y11" s="397"/>
      <c r="Z11" s="397">
        <v>3517.63</v>
      </c>
      <c r="AA11" s="397">
        <v>28269</v>
      </c>
      <c r="AB11" s="397">
        <v>27269</v>
      </c>
      <c r="AC11" s="397"/>
      <c r="AD11" s="397"/>
      <c r="AE11" s="397"/>
      <c r="AF11" s="397"/>
      <c r="AG11" s="397"/>
      <c r="AH11" s="397"/>
      <c r="AI11" s="397"/>
      <c r="AJ11" s="397"/>
      <c r="AK11" s="397"/>
      <c r="AL11" s="397"/>
      <c r="AM11" s="397"/>
      <c r="AN11" s="397"/>
      <c r="AO11" s="397"/>
      <c r="AP11" s="397"/>
      <c r="AQ11" s="397"/>
      <c r="AR11" s="397"/>
      <c r="AS11" s="397"/>
      <c r="AT11" s="397"/>
      <c r="AU11" s="397">
        <v>1000</v>
      </c>
      <c r="AV11" s="397"/>
      <c r="AW11" s="397"/>
      <c r="AX11" s="397"/>
      <c r="AY11" s="397"/>
      <c r="AZ11" s="397"/>
      <c r="BA11" s="397"/>
      <c r="BB11" s="397"/>
      <c r="BC11" s="397"/>
      <c r="BD11" s="397"/>
      <c r="BE11" s="397"/>
      <c r="BF11" s="397"/>
      <c r="BG11" s="397"/>
      <c r="BH11" s="397"/>
      <c r="BI11" s="397"/>
      <c r="BJ11" s="397"/>
      <c r="BK11" s="397"/>
      <c r="BL11" s="397"/>
      <c r="BM11" s="397"/>
      <c r="BN11" s="397"/>
      <c r="BO11" s="397"/>
      <c r="BP11" s="398"/>
      <c r="BQ11" s="398"/>
      <c r="BR11" s="398"/>
      <c r="BS11" s="398"/>
      <c r="BT11" s="398"/>
      <c r="BU11" s="399"/>
      <c r="BV11" s="400"/>
      <c r="BW11" s="400"/>
      <c r="BX11" s="400"/>
      <c r="BY11" s="400"/>
      <c r="BZ11" s="400"/>
      <c r="CA11" s="400"/>
      <c r="CB11" s="400"/>
      <c r="CC11" s="400"/>
      <c r="CD11" s="400"/>
      <c r="CE11" s="400"/>
      <c r="CF11" s="400"/>
      <c r="CG11" s="400"/>
      <c r="CH11" s="398"/>
      <c r="CI11" s="398"/>
      <c r="CJ11" s="398"/>
      <c r="CK11" s="398"/>
      <c r="CL11" s="398"/>
      <c r="CM11" s="398"/>
      <c r="CN11" s="398"/>
      <c r="CO11" s="398"/>
      <c r="CP11" s="398"/>
      <c r="CQ11" s="398"/>
      <c r="CR11" s="398"/>
      <c r="CS11" s="398"/>
      <c r="CT11" s="398"/>
      <c r="CU11" s="398"/>
      <c r="CV11" s="398"/>
      <c r="CW11" s="397"/>
      <c r="CX11" s="397"/>
      <c r="CY11" s="399"/>
      <c r="CZ11" s="400"/>
      <c r="DA11" s="400"/>
      <c r="DB11" s="397"/>
      <c r="DC11" s="398"/>
      <c r="DD11" s="398"/>
      <c r="DE11" s="398"/>
      <c r="DF11" s="397"/>
      <c r="DG11" s="401"/>
      <c r="DH11" s="397"/>
      <c r="DI11" s="397"/>
      <c r="DJ11" s="397"/>
      <c r="DK11" s="397"/>
      <c r="DL11" s="401"/>
      <c r="DM11" s="397"/>
      <c r="DN11" s="397"/>
      <c r="DO11" s="398"/>
      <c r="DP11" s="397"/>
      <c r="DQ11" s="397"/>
      <c r="DR11" s="397"/>
    </row>
    <row r="12" spans="1:122" x14ac:dyDescent="0.2">
      <c r="A12" s="999" t="s">
        <v>329</v>
      </c>
      <c r="B12" s="1000" t="s">
        <v>329</v>
      </c>
      <c r="C12" s="1000" t="s">
        <v>329</v>
      </c>
      <c r="D12" s="392" t="s">
        <v>330</v>
      </c>
      <c r="E12" s="393"/>
      <c r="F12" s="394"/>
      <c r="G12" s="393"/>
      <c r="H12" s="393"/>
      <c r="I12" s="395"/>
      <c r="J12" s="395"/>
      <c r="K12" s="396"/>
      <c r="L12" s="397">
        <v>28269</v>
      </c>
      <c r="M12" s="397"/>
      <c r="N12" s="397"/>
      <c r="O12" s="397"/>
      <c r="P12" s="397"/>
      <c r="Q12" s="397"/>
      <c r="R12" s="397"/>
      <c r="S12" s="397"/>
      <c r="T12" s="397"/>
      <c r="U12" s="397"/>
      <c r="V12" s="397"/>
      <c r="W12" s="397"/>
      <c r="X12" s="397"/>
      <c r="Y12" s="397"/>
      <c r="Z12" s="397"/>
      <c r="AA12" s="397">
        <v>28269</v>
      </c>
      <c r="AB12" s="397">
        <v>27269</v>
      </c>
      <c r="AC12" s="397"/>
      <c r="AD12" s="397"/>
      <c r="AE12" s="397"/>
      <c r="AF12" s="397"/>
      <c r="AG12" s="397"/>
      <c r="AH12" s="397"/>
      <c r="AI12" s="397"/>
      <c r="AJ12" s="397"/>
      <c r="AK12" s="397"/>
      <c r="AL12" s="397"/>
      <c r="AM12" s="397"/>
      <c r="AN12" s="397"/>
      <c r="AO12" s="397"/>
      <c r="AP12" s="397"/>
      <c r="AQ12" s="397"/>
      <c r="AR12" s="397"/>
      <c r="AS12" s="397"/>
      <c r="AT12" s="397"/>
      <c r="AU12" s="397">
        <v>1000</v>
      </c>
      <c r="AV12" s="397"/>
      <c r="AW12" s="397"/>
      <c r="AX12" s="397"/>
      <c r="AY12" s="397"/>
      <c r="AZ12" s="397"/>
      <c r="BA12" s="397"/>
      <c r="BB12" s="397"/>
      <c r="BC12" s="397"/>
      <c r="BD12" s="397"/>
      <c r="BE12" s="397"/>
      <c r="BF12" s="397"/>
      <c r="BG12" s="397"/>
      <c r="BH12" s="397"/>
      <c r="BI12" s="397"/>
      <c r="BJ12" s="397"/>
      <c r="BK12" s="397"/>
      <c r="BL12" s="397"/>
      <c r="BM12" s="397"/>
      <c r="BN12" s="397"/>
      <c r="BO12" s="397"/>
      <c r="BP12" s="398"/>
      <c r="BQ12" s="398"/>
      <c r="BR12" s="398"/>
      <c r="BS12" s="398"/>
      <c r="BT12" s="398"/>
      <c r="BU12" s="399"/>
      <c r="BV12" s="400"/>
      <c r="BW12" s="400"/>
      <c r="BX12" s="400"/>
      <c r="BY12" s="400"/>
      <c r="BZ12" s="400"/>
      <c r="CA12" s="400"/>
      <c r="CB12" s="400"/>
      <c r="CC12" s="400"/>
      <c r="CD12" s="400"/>
      <c r="CE12" s="400"/>
      <c r="CF12" s="400"/>
      <c r="CG12" s="400"/>
      <c r="CH12" s="398"/>
      <c r="CI12" s="398"/>
      <c r="CJ12" s="398"/>
      <c r="CK12" s="398"/>
      <c r="CL12" s="398"/>
      <c r="CM12" s="398"/>
      <c r="CN12" s="398"/>
      <c r="CO12" s="398"/>
      <c r="CP12" s="398"/>
      <c r="CQ12" s="398"/>
      <c r="CR12" s="398"/>
      <c r="CS12" s="398"/>
      <c r="CT12" s="398"/>
      <c r="CU12" s="398"/>
      <c r="CV12" s="398"/>
      <c r="CW12" s="397"/>
      <c r="CX12" s="397"/>
      <c r="CY12" s="399"/>
      <c r="CZ12" s="400"/>
      <c r="DA12" s="400"/>
      <c r="DB12" s="397"/>
      <c r="DC12" s="398"/>
      <c r="DD12" s="398"/>
      <c r="DE12" s="398"/>
      <c r="DF12" s="397"/>
      <c r="DG12" s="401"/>
      <c r="DH12" s="397"/>
      <c r="DI12" s="397"/>
      <c r="DJ12" s="397"/>
      <c r="DK12" s="397"/>
      <c r="DL12" s="401"/>
      <c r="DM12" s="397"/>
      <c r="DN12" s="397"/>
      <c r="DO12" s="398"/>
      <c r="DP12" s="397"/>
      <c r="DQ12" s="397"/>
      <c r="DR12" s="397"/>
    </row>
    <row r="13" spans="1:122" x14ac:dyDescent="0.2">
      <c r="A13" s="999" t="s">
        <v>333</v>
      </c>
      <c r="B13" s="1000" t="s">
        <v>333</v>
      </c>
      <c r="C13" s="1000" t="s">
        <v>333</v>
      </c>
      <c r="D13" s="392" t="s">
        <v>334</v>
      </c>
      <c r="E13" s="393"/>
      <c r="F13" s="394"/>
      <c r="G13" s="393"/>
      <c r="H13" s="393"/>
      <c r="I13" s="395"/>
      <c r="J13" s="395"/>
      <c r="K13" s="396"/>
      <c r="L13" s="397">
        <v>3517.63</v>
      </c>
      <c r="M13" s="397">
        <v>3517.63</v>
      </c>
      <c r="N13" s="397"/>
      <c r="O13" s="397"/>
      <c r="P13" s="397"/>
      <c r="Q13" s="397"/>
      <c r="R13" s="397"/>
      <c r="S13" s="397"/>
      <c r="T13" s="397"/>
      <c r="U13" s="397"/>
      <c r="V13" s="397"/>
      <c r="W13" s="397"/>
      <c r="X13" s="397"/>
      <c r="Y13" s="397"/>
      <c r="Z13" s="397">
        <v>3517.63</v>
      </c>
      <c r="AA13" s="397"/>
      <c r="AB13" s="397"/>
      <c r="AC13" s="397"/>
      <c r="AD13" s="397"/>
      <c r="AE13" s="397"/>
      <c r="AF13" s="397"/>
      <c r="AG13" s="397"/>
      <c r="AH13" s="397"/>
      <c r="AI13" s="397"/>
      <c r="AJ13" s="397"/>
      <c r="AK13" s="397"/>
      <c r="AL13" s="397"/>
      <c r="AM13" s="397"/>
      <c r="AN13" s="397"/>
      <c r="AO13" s="397"/>
      <c r="AP13" s="397"/>
      <c r="AQ13" s="397"/>
      <c r="AR13" s="397"/>
      <c r="AS13" s="397"/>
      <c r="AT13" s="397"/>
      <c r="AU13" s="397"/>
      <c r="AV13" s="397"/>
      <c r="AW13" s="397"/>
      <c r="AX13" s="397"/>
      <c r="AY13" s="397"/>
      <c r="AZ13" s="397"/>
      <c r="BA13" s="397"/>
      <c r="BB13" s="397"/>
      <c r="BC13" s="397"/>
      <c r="BD13" s="397"/>
      <c r="BE13" s="397"/>
      <c r="BF13" s="397"/>
      <c r="BG13" s="397"/>
      <c r="BH13" s="397"/>
      <c r="BI13" s="397"/>
      <c r="BJ13" s="397"/>
      <c r="BK13" s="397"/>
      <c r="BL13" s="397"/>
      <c r="BM13" s="397"/>
      <c r="BN13" s="397"/>
      <c r="BO13" s="397"/>
      <c r="BP13" s="398"/>
      <c r="BQ13" s="398"/>
      <c r="BR13" s="398"/>
      <c r="BS13" s="398"/>
      <c r="BT13" s="398"/>
      <c r="BU13" s="399"/>
      <c r="BV13" s="400"/>
      <c r="BW13" s="400"/>
      <c r="BX13" s="400"/>
      <c r="BY13" s="400"/>
      <c r="BZ13" s="400"/>
      <c r="CA13" s="400"/>
      <c r="CB13" s="400"/>
      <c r="CC13" s="400"/>
      <c r="CD13" s="400"/>
      <c r="CE13" s="400"/>
      <c r="CF13" s="400"/>
      <c r="CG13" s="400"/>
      <c r="CH13" s="398"/>
      <c r="CI13" s="398"/>
      <c r="CJ13" s="398"/>
      <c r="CK13" s="398"/>
      <c r="CL13" s="398"/>
      <c r="CM13" s="398"/>
      <c r="CN13" s="398"/>
      <c r="CO13" s="398"/>
      <c r="CP13" s="398"/>
      <c r="CQ13" s="398"/>
      <c r="CR13" s="398"/>
      <c r="CS13" s="398"/>
      <c r="CT13" s="398"/>
      <c r="CU13" s="398"/>
      <c r="CV13" s="398"/>
      <c r="CW13" s="397"/>
      <c r="CX13" s="397"/>
      <c r="CY13" s="399"/>
      <c r="CZ13" s="400"/>
      <c r="DA13" s="400"/>
      <c r="DB13" s="397"/>
      <c r="DC13" s="398"/>
      <c r="DD13" s="398"/>
      <c r="DE13" s="398"/>
      <c r="DF13" s="397"/>
      <c r="DG13" s="401"/>
      <c r="DH13" s="397"/>
      <c r="DI13" s="397"/>
      <c r="DJ13" s="397"/>
      <c r="DK13" s="397"/>
      <c r="DL13" s="401"/>
      <c r="DM13" s="397"/>
      <c r="DN13" s="397"/>
      <c r="DO13" s="398"/>
      <c r="DP13" s="397"/>
      <c r="DQ13" s="397"/>
      <c r="DR13" s="397"/>
    </row>
  </sheetData>
  <mergeCells count="140">
    <mergeCell ref="A12:C12"/>
    <mergeCell ref="A13:C13"/>
    <mergeCell ref="A8:A9"/>
    <mergeCell ref="B8:B9"/>
    <mergeCell ref="C8:C9"/>
    <mergeCell ref="A10:C10"/>
    <mergeCell ref="A11:C11"/>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D5:BD7"/>
    <mergeCell ref="BE5:BE7"/>
    <mergeCell ref="BF5:BF7"/>
    <mergeCell ref="BG5:BG7"/>
    <mergeCell ref="BH5:BH7"/>
    <mergeCell ref="AY5:AY7"/>
    <mergeCell ref="AZ5:AZ7"/>
    <mergeCell ref="BA5:BA7"/>
    <mergeCell ref="BB5:BB7"/>
    <mergeCell ref="BC5:BC7"/>
    <mergeCell ref="AU5:AU7"/>
    <mergeCell ref="AV5:AV7"/>
    <mergeCell ref="AW5:AW7"/>
    <mergeCell ref="AX5:AX7"/>
    <mergeCell ref="E5:E7"/>
    <mergeCell ref="F5:F7"/>
    <mergeCell ref="G5:G7"/>
    <mergeCell ref="H5:H7"/>
    <mergeCell ref="I5:I7"/>
    <mergeCell ref="J5:J7"/>
    <mergeCell ref="AP5:AP7"/>
    <mergeCell ref="AQ5:AQ7"/>
    <mergeCell ref="AR5:AR7"/>
    <mergeCell ref="AS5:AS7"/>
    <mergeCell ref="AT5:AT7"/>
    <mergeCell ref="AL5:AL7"/>
    <mergeCell ref="AM5:AM7"/>
    <mergeCell ref="AN5:AN7"/>
    <mergeCell ref="D5:D7"/>
    <mergeCell ref="AO5:AO7"/>
    <mergeCell ref="DQ5:DQ7"/>
    <mergeCell ref="DR5:DR7"/>
    <mergeCell ref="M5:M7"/>
    <mergeCell ref="N5:N7"/>
    <mergeCell ref="O5:O7"/>
    <mergeCell ref="P5:P7"/>
    <mergeCell ref="Q5:Q7"/>
    <mergeCell ref="R5:R7"/>
    <mergeCell ref="S5:S7"/>
    <mergeCell ref="T5:T7"/>
    <mergeCell ref="U5:U7"/>
    <mergeCell ref="V5:V7"/>
    <mergeCell ref="W5:W7"/>
    <mergeCell ref="X5:X7"/>
    <mergeCell ref="Y5:Y7"/>
    <mergeCell ref="Z5:Z7"/>
    <mergeCell ref="DL5:DL7"/>
    <mergeCell ref="DM5:DM7"/>
    <mergeCell ref="DN5:DN7"/>
    <mergeCell ref="DO5:DO7"/>
    <mergeCell ref="DP5:DP7"/>
    <mergeCell ref="DG5:DG7"/>
    <mergeCell ref="DH5:DH7"/>
    <mergeCell ref="DI5:DI7"/>
    <mergeCell ref="DJ5:DJ7"/>
    <mergeCell ref="DK5:DK7"/>
    <mergeCell ref="DC5:DC7"/>
    <mergeCell ref="DD5:DD7"/>
    <mergeCell ref="DE5:DE7"/>
    <mergeCell ref="DF5:DF7"/>
    <mergeCell ref="K5:K7"/>
    <mergeCell ref="AA5:AA7"/>
    <mergeCell ref="AB5:AB7"/>
    <mergeCell ref="AC5:AC7"/>
    <mergeCell ref="AD5:AD7"/>
    <mergeCell ref="AE5:AE7"/>
    <mergeCell ref="AF5:AF7"/>
    <mergeCell ref="AG5:AG7"/>
    <mergeCell ref="AH5:AH7"/>
    <mergeCell ref="AI5:AI7"/>
    <mergeCell ref="AJ5:AJ7"/>
    <mergeCell ref="AK5:AK7"/>
    <mergeCell ref="CX5:CX7"/>
    <mergeCell ref="CY5:CY7"/>
    <mergeCell ref="CZ5:CZ7"/>
    <mergeCell ref="DA5:DA7"/>
    <mergeCell ref="DB5:DB7"/>
    <mergeCell ref="A1:DR1"/>
    <mergeCell ref="A3:D3"/>
    <mergeCell ref="A4:K4"/>
    <mergeCell ref="CY4:DA4"/>
    <mergeCell ref="DB4:DH4"/>
    <mergeCell ref="DI4:DL4"/>
    <mergeCell ref="DM4:DR4"/>
    <mergeCell ref="M4:Z4"/>
    <mergeCell ref="AA4:BB4"/>
    <mergeCell ref="BC4:BO4"/>
    <mergeCell ref="BP4:BT4"/>
    <mergeCell ref="BU4:CG4"/>
    <mergeCell ref="CH4:CX4"/>
    <mergeCell ref="L4:L7"/>
    <mergeCell ref="A5:C7"/>
    <mergeCell ref="CW5:CW7"/>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xr:uid="{00000000-0002-0000-1D00-000000000000}">
          <x14:formula1>
            <xm:f>hiddenSheet!$CN$1:$CN$2</xm:f>
          </x14:formula1>
          <xm:sqref>F10:F13</xm:sqref>
        </x14:dataValidation>
        <x14:dataValidation type="list" allowBlank="1" xr:uid="{00000000-0002-0000-1D00-000001000000}">
          <x14:formula1>
            <xm:f>hiddenSheet!$CG$1:$CG$4</xm:f>
          </x14:formula1>
          <xm:sqref>I10:I13</xm:sqref>
        </x14:dataValidation>
        <x14:dataValidation type="list" allowBlank="1" xr:uid="{00000000-0002-0000-1D00-000002000000}">
          <x14:formula1>
            <xm:f>hiddenSheet!$V$1:$V$2</xm:f>
          </x14:formula1>
          <xm:sqref>J10:J13</xm:sqref>
        </x14:dataValidation>
        <x14:dataValidation type="list" allowBlank="1" xr:uid="{00000000-0002-0000-1D00-000003000000}">
          <x14:formula1>
            <xm:f>hiddenSheet!$BY$1:$BY$2</xm:f>
          </x14:formula1>
          <xm:sqref>K10:K13</xm:sqref>
        </x14:dataValidation>
      </x14:dataValidations>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DK10"/>
  <sheetViews>
    <sheetView workbookViewId="0"/>
  </sheetViews>
  <sheetFormatPr defaultRowHeight="14.25" x14ac:dyDescent="0.2"/>
  <cols>
    <col min="1" max="3" width="4.375" customWidth="1"/>
    <col min="4" max="4" width="50.625" customWidth="1"/>
    <col min="5" max="115" width="22.5" customWidth="1"/>
  </cols>
  <sheetData>
    <row r="1" spans="1:115" ht="27" x14ac:dyDescent="0.2">
      <c r="A1" s="1001" t="s">
        <v>596</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c r="AT1" s="615"/>
      <c r="AU1" s="615"/>
      <c r="AV1" s="615"/>
      <c r="AW1" s="615"/>
      <c r="AX1" s="615"/>
      <c r="AY1" s="615"/>
      <c r="AZ1" s="615"/>
      <c r="BA1" s="615"/>
      <c r="BB1" s="615"/>
      <c r="BC1" s="615"/>
      <c r="BD1" s="615"/>
      <c r="BE1" s="615"/>
      <c r="BF1" s="615"/>
      <c r="BG1" s="615"/>
      <c r="BH1" s="615"/>
      <c r="BI1" s="615"/>
      <c r="BJ1" s="615"/>
      <c r="BK1" s="615"/>
      <c r="BL1" s="615"/>
      <c r="BM1" s="615"/>
      <c r="BN1" s="615"/>
      <c r="BO1" s="615"/>
      <c r="BP1" s="615"/>
      <c r="BQ1" s="615"/>
      <c r="BR1" s="615"/>
      <c r="BS1" s="615"/>
      <c r="BT1" s="615"/>
      <c r="BU1" s="615"/>
      <c r="BV1" s="615"/>
      <c r="BW1" s="615"/>
      <c r="BX1" s="615"/>
      <c r="BY1" s="615"/>
      <c r="BZ1" s="615"/>
      <c r="CA1" s="615"/>
      <c r="CB1" s="615"/>
      <c r="CC1" s="615"/>
      <c r="CD1" s="615"/>
      <c r="CE1" s="615"/>
      <c r="CF1" s="615"/>
      <c r="CG1" s="615"/>
      <c r="CH1" s="615"/>
      <c r="CI1" s="615"/>
      <c r="CJ1" s="615"/>
      <c r="CK1" s="615"/>
      <c r="CL1" s="615"/>
      <c r="CM1" s="615"/>
      <c r="CN1" s="615"/>
      <c r="CO1" s="615"/>
      <c r="CP1" s="615"/>
      <c r="CQ1" s="615"/>
      <c r="CR1" s="615"/>
      <c r="CS1" s="615"/>
      <c r="CT1" s="615"/>
      <c r="CU1" s="615"/>
      <c r="CV1" s="615"/>
      <c r="CW1" s="615"/>
      <c r="CX1" s="615"/>
      <c r="CY1" s="615"/>
      <c r="CZ1" s="615"/>
      <c r="DA1" s="615"/>
      <c r="DB1" s="615"/>
      <c r="DC1" s="615"/>
      <c r="DD1" s="615"/>
      <c r="DE1" s="615"/>
      <c r="DF1" s="615"/>
      <c r="DG1" s="615"/>
      <c r="DH1" s="615"/>
      <c r="DI1" s="615"/>
      <c r="DJ1" s="615"/>
      <c r="DK1" s="615"/>
    </row>
    <row r="2" spans="1:115" x14ac:dyDescent="0.2">
      <c r="DK2" s="418" t="s">
        <v>597</v>
      </c>
    </row>
    <row r="3" spans="1:115" x14ac:dyDescent="0.2">
      <c r="A3" s="1002" t="s">
        <v>113</v>
      </c>
      <c r="B3" s="615"/>
      <c r="C3" s="615"/>
      <c r="D3" s="615"/>
      <c r="BF3" s="419" t="s">
        <v>114</v>
      </c>
      <c r="DK3" s="420" t="s">
        <v>115</v>
      </c>
    </row>
    <row r="4" spans="1:115" x14ac:dyDescent="0.2">
      <c r="A4" s="1003" t="s">
        <v>262</v>
      </c>
      <c r="B4" s="1004"/>
      <c r="C4" s="1004"/>
      <c r="D4" s="1004"/>
      <c r="E4" s="1004" t="s">
        <v>304</v>
      </c>
      <c r="F4" s="1004" t="s">
        <v>120</v>
      </c>
      <c r="G4" s="1004"/>
      <c r="H4" s="1004"/>
      <c r="I4" s="1004"/>
      <c r="J4" s="1004"/>
      <c r="K4" s="1004"/>
      <c r="L4" s="1004"/>
      <c r="M4" s="1004"/>
      <c r="N4" s="1004"/>
      <c r="O4" s="1004"/>
      <c r="P4" s="1004"/>
      <c r="Q4" s="1004"/>
      <c r="R4" s="1004"/>
      <c r="S4" s="1004"/>
      <c r="T4" s="1004" t="s">
        <v>438</v>
      </c>
      <c r="U4" s="1004"/>
      <c r="V4" s="1004"/>
      <c r="W4" s="1004"/>
      <c r="X4" s="1004"/>
      <c r="Y4" s="1004"/>
      <c r="Z4" s="1004"/>
      <c r="AA4" s="1004"/>
      <c r="AB4" s="1004"/>
      <c r="AC4" s="1004"/>
      <c r="AD4" s="1004"/>
      <c r="AE4" s="1004"/>
      <c r="AF4" s="1004"/>
      <c r="AG4" s="1004"/>
      <c r="AH4" s="1004"/>
      <c r="AI4" s="1004"/>
      <c r="AJ4" s="1004"/>
      <c r="AK4" s="1004"/>
      <c r="AL4" s="1004"/>
      <c r="AM4" s="1004"/>
      <c r="AN4" s="1004"/>
      <c r="AO4" s="1004"/>
      <c r="AP4" s="1004"/>
      <c r="AQ4" s="1004"/>
      <c r="AR4" s="1004"/>
      <c r="AS4" s="1004"/>
      <c r="AT4" s="1004"/>
      <c r="AU4" s="1004"/>
      <c r="AV4" s="1004" t="s">
        <v>439</v>
      </c>
      <c r="AW4" s="1004"/>
      <c r="AX4" s="1004"/>
      <c r="AY4" s="1004"/>
      <c r="AZ4" s="1004"/>
      <c r="BA4" s="1004"/>
      <c r="BB4" s="1004"/>
      <c r="BC4" s="1004"/>
      <c r="BD4" s="1004"/>
      <c r="BE4" s="1004"/>
      <c r="BF4" s="1004"/>
      <c r="BG4" s="1004"/>
      <c r="BH4" s="1004"/>
      <c r="BI4" s="1004" t="s">
        <v>440</v>
      </c>
      <c r="BJ4" s="1004"/>
      <c r="BK4" s="1004"/>
      <c r="BL4" s="1004"/>
      <c r="BM4" s="1004"/>
      <c r="BN4" s="1004" t="s">
        <v>441</v>
      </c>
      <c r="BO4" s="1004"/>
      <c r="BP4" s="1004"/>
      <c r="BQ4" s="1004"/>
      <c r="BR4" s="1004"/>
      <c r="BS4" s="1004"/>
      <c r="BT4" s="1004"/>
      <c r="BU4" s="1004"/>
      <c r="BV4" s="1004"/>
      <c r="BW4" s="1004"/>
      <c r="BX4" s="1004"/>
      <c r="BY4" s="1004"/>
      <c r="BZ4" s="1004"/>
      <c r="CA4" s="1004" t="s">
        <v>442</v>
      </c>
      <c r="CB4" s="1004"/>
      <c r="CC4" s="1004"/>
      <c r="CD4" s="1004"/>
      <c r="CE4" s="1004"/>
      <c r="CF4" s="1004"/>
      <c r="CG4" s="1004"/>
      <c r="CH4" s="1004"/>
      <c r="CI4" s="1004"/>
      <c r="CJ4" s="1004"/>
      <c r="CK4" s="1004"/>
      <c r="CL4" s="1004"/>
      <c r="CM4" s="1004"/>
      <c r="CN4" s="1004"/>
      <c r="CO4" s="1004"/>
      <c r="CP4" s="1004"/>
      <c r="CQ4" s="1004"/>
      <c r="CR4" s="1004" t="s">
        <v>443</v>
      </c>
      <c r="CS4" s="1004"/>
      <c r="CT4" s="1004"/>
      <c r="CU4" s="1004" t="s">
        <v>444</v>
      </c>
      <c r="CV4" s="1004"/>
      <c r="CW4" s="1004"/>
      <c r="CX4" s="1004"/>
      <c r="CY4" s="1004"/>
      <c r="CZ4" s="1004"/>
      <c r="DA4" s="1006"/>
      <c r="DB4" s="1004" t="s">
        <v>445</v>
      </c>
      <c r="DC4" s="1004"/>
      <c r="DD4" s="1004"/>
      <c r="DE4" s="1004"/>
      <c r="DF4" s="1004" t="s">
        <v>387</v>
      </c>
      <c r="DG4" s="1004"/>
      <c r="DH4" s="1004"/>
      <c r="DI4" s="1005"/>
      <c r="DJ4" s="1005"/>
      <c r="DK4" s="1004"/>
    </row>
    <row r="5" spans="1:115" x14ac:dyDescent="0.2">
      <c r="A5" s="1008" t="s">
        <v>302</v>
      </c>
      <c r="B5" s="1007"/>
      <c r="C5" s="1007"/>
      <c r="D5" s="1007" t="s">
        <v>303</v>
      </c>
      <c r="E5" s="1007"/>
      <c r="F5" s="1007" t="s">
        <v>117</v>
      </c>
      <c r="G5" s="1007" t="s">
        <v>446</v>
      </c>
      <c r="H5" s="1007" t="s">
        <v>447</v>
      </c>
      <c r="I5" s="1007" t="s">
        <v>448</v>
      </c>
      <c r="J5" s="1007" t="s">
        <v>449</v>
      </c>
      <c r="K5" s="1007" t="s">
        <v>450</v>
      </c>
      <c r="L5" s="1007" t="s">
        <v>451</v>
      </c>
      <c r="M5" s="1007" t="s">
        <v>452</v>
      </c>
      <c r="N5" s="1007" t="s">
        <v>453</v>
      </c>
      <c r="O5" s="1007" t="s">
        <v>454</v>
      </c>
      <c r="P5" s="1007" t="s">
        <v>455</v>
      </c>
      <c r="Q5" s="1007" t="s">
        <v>379</v>
      </c>
      <c r="R5" s="1007" t="s">
        <v>456</v>
      </c>
      <c r="S5" s="1007" t="s">
        <v>457</v>
      </c>
      <c r="T5" s="1007" t="s">
        <v>117</v>
      </c>
      <c r="U5" s="1007" t="s">
        <v>458</v>
      </c>
      <c r="V5" s="1007" t="s">
        <v>459</v>
      </c>
      <c r="W5" s="1007" t="s">
        <v>460</v>
      </c>
      <c r="X5" s="1007" t="s">
        <v>461</v>
      </c>
      <c r="Y5" s="1007" t="s">
        <v>462</v>
      </c>
      <c r="Z5" s="1007" t="s">
        <v>463</v>
      </c>
      <c r="AA5" s="1007" t="s">
        <v>464</v>
      </c>
      <c r="AB5" s="1007" t="s">
        <v>465</v>
      </c>
      <c r="AC5" s="1007" t="s">
        <v>466</v>
      </c>
      <c r="AD5" s="1007" t="s">
        <v>467</v>
      </c>
      <c r="AE5" s="1007" t="s">
        <v>468</v>
      </c>
      <c r="AF5" s="1007" t="s">
        <v>469</v>
      </c>
      <c r="AG5" s="1007" t="s">
        <v>470</v>
      </c>
      <c r="AH5" s="1007" t="s">
        <v>471</v>
      </c>
      <c r="AI5" s="1007" t="s">
        <v>472</v>
      </c>
      <c r="AJ5" s="1007" t="s">
        <v>473</v>
      </c>
      <c r="AK5" s="1007" t="s">
        <v>474</v>
      </c>
      <c r="AL5" s="1007" t="s">
        <v>475</v>
      </c>
      <c r="AM5" s="1007" t="s">
        <v>476</v>
      </c>
      <c r="AN5" s="1007" t="s">
        <v>477</v>
      </c>
      <c r="AO5" s="1007" t="s">
        <v>478</v>
      </c>
      <c r="AP5" s="1007" t="s">
        <v>479</v>
      </c>
      <c r="AQ5" s="1007" t="s">
        <v>480</v>
      </c>
      <c r="AR5" s="1007" t="s">
        <v>481</v>
      </c>
      <c r="AS5" s="1007" t="s">
        <v>482</v>
      </c>
      <c r="AT5" s="1007" t="s">
        <v>483</v>
      </c>
      <c r="AU5" s="1007" t="s">
        <v>484</v>
      </c>
      <c r="AV5" s="1007" t="s">
        <v>117</v>
      </c>
      <c r="AW5" s="1007" t="s">
        <v>485</v>
      </c>
      <c r="AX5" s="1007" t="s">
        <v>486</v>
      </c>
      <c r="AY5" s="1007" t="s">
        <v>487</v>
      </c>
      <c r="AZ5" s="1007" t="s">
        <v>488</v>
      </c>
      <c r="BA5" s="1007" t="s">
        <v>489</v>
      </c>
      <c r="BB5" s="1007" t="s">
        <v>490</v>
      </c>
      <c r="BC5" s="1007" t="s">
        <v>491</v>
      </c>
      <c r="BD5" s="1007" t="s">
        <v>492</v>
      </c>
      <c r="BE5" s="1007" t="s">
        <v>493</v>
      </c>
      <c r="BF5" s="1007" t="s">
        <v>494</v>
      </c>
      <c r="BG5" s="1007" t="s">
        <v>495</v>
      </c>
      <c r="BH5" s="1007" t="s">
        <v>496</v>
      </c>
      <c r="BI5" s="1007" t="s">
        <v>117</v>
      </c>
      <c r="BJ5" s="1007" t="s">
        <v>497</v>
      </c>
      <c r="BK5" s="1007" t="s">
        <v>498</v>
      </c>
      <c r="BL5" s="1007" t="s">
        <v>499</v>
      </c>
      <c r="BM5" s="1007" t="s">
        <v>500</v>
      </c>
      <c r="BN5" s="1007" t="s">
        <v>117</v>
      </c>
      <c r="BO5" s="1007" t="s">
        <v>501</v>
      </c>
      <c r="BP5" s="1007" t="s">
        <v>502</v>
      </c>
      <c r="BQ5" s="1007" t="s">
        <v>503</v>
      </c>
      <c r="BR5" s="1007" t="s">
        <v>504</v>
      </c>
      <c r="BS5" s="1007" t="s">
        <v>505</v>
      </c>
      <c r="BT5" s="1007" t="s">
        <v>506</v>
      </c>
      <c r="BU5" s="1007" t="s">
        <v>507</v>
      </c>
      <c r="BV5" s="1007" t="s">
        <v>508</v>
      </c>
      <c r="BW5" s="1007" t="s">
        <v>509</v>
      </c>
      <c r="BX5" s="1007" t="s">
        <v>510</v>
      </c>
      <c r="BY5" s="1007" t="s">
        <v>511</v>
      </c>
      <c r="BZ5" s="1007" t="s">
        <v>512</v>
      </c>
      <c r="CA5" s="1007" t="s">
        <v>117</v>
      </c>
      <c r="CB5" s="1007" t="s">
        <v>501</v>
      </c>
      <c r="CC5" s="1007" t="s">
        <v>502</v>
      </c>
      <c r="CD5" s="1007" t="s">
        <v>503</v>
      </c>
      <c r="CE5" s="1007" t="s">
        <v>504</v>
      </c>
      <c r="CF5" s="1007" t="s">
        <v>505</v>
      </c>
      <c r="CG5" s="1007" t="s">
        <v>506</v>
      </c>
      <c r="CH5" s="1007" t="s">
        <v>507</v>
      </c>
      <c r="CI5" s="1007" t="s">
        <v>513</v>
      </c>
      <c r="CJ5" s="1007" t="s">
        <v>514</v>
      </c>
      <c r="CK5" s="1007" t="s">
        <v>515</v>
      </c>
      <c r="CL5" s="1007" t="s">
        <v>516</v>
      </c>
      <c r="CM5" s="1007" t="s">
        <v>508</v>
      </c>
      <c r="CN5" s="1007" t="s">
        <v>509</v>
      </c>
      <c r="CO5" s="1007" t="s">
        <v>510</v>
      </c>
      <c r="CP5" s="1007" t="s">
        <v>511</v>
      </c>
      <c r="CQ5" s="1007" t="s">
        <v>517</v>
      </c>
      <c r="CR5" s="1007" t="s">
        <v>117</v>
      </c>
      <c r="CS5" s="1007" t="s">
        <v>518</v>
      </c>
      <c r="CT5" s="1007" t="s">
        <v>519</v>
      </c>
      <c r="CU5" s="1007" t="s">
        <v>117</v>
      </c>
      <c r="CV5" s="1007" t="s">
        <v>520</v>
      </c>
      <c r="CW5" s="1007" t="s">
        <v>521</v>
      </c>
      <c r="CX5" s="1007" t="s">
        <v>522</v>
      </c>
      <c r="CY5" s="1007" t="s">
        <v>523</v>
      </c>
      <c r="CZ5" s="1007" t="s">
        <v>524</v>
      </c>
      <c r="DA5" s="1009" t="s">
        <v>519</v>
      </c>
      <c r="DB5" s="1007" t="s">
        <v>117</v>
      </c>
      <c r="DC5" s="1007" t="s">
        <v>525</v>
      </c>
      <c r="DD5" s="1007" t="s">
        <v>526</v>
      </c>
      <c r="DE5" s="1010" t="s">
        <v>527</v>
      </c>
      <c r="DF5" s="1007" t="s">
        <v>117</v>
      </c>
      <c r="DG5" s="1007" t="s">
        <v>528</v>
      </c>
      <c r="DH5" s="1007" t="s">
        <v>529</v>
      </c>
      <c r="DI5" s="1011" t="s">
        <v>530</v>
      </c>
      <c r="DJ5" s="1011" t="s">
        <v>531</v>
      </c>
      <c r="DK5" s="1007" t="s">
        <v>387</v>
      </c>
    </row>
    <row r="6" spans="1:115" x14ac:dyDescent="0.2">
      <c r="A6" s="1008"/>
      <c r="B6" s="1007"/>
      <c r="C6" s="1007"/>
      <c r="D6" s="1007"/>
      <c r="E6" s="1007"/>
      <c r="F6" s="1007"/>
      <c r="G6" s="1007"/>
      <c r="H6" s="1007"/>
      <c r="I6" s="1007"/>
      <c r="J6" s="1007"/>
      <c r="K6" s="1007"/>
      <c r="L6" s="1007"/>
      <c r="M6" s="1007"/>
      <c r="N6" s="1007"/>
      <c r="O6" s="1007"/>
      <c r="P6" s="1007"/>
      <c r="Q6" s="1007"/>
      <c r="R6" s="1007"/>
      <c r="S6" s="1007"/>
      <c r="T6" s="1007"/>
      <c r="U6" s="1007"/>
      <c r="V6" s="1007"/>
      <c r="W6" s="1007"/>
      <c r="X6" s="1007"/>
      <c r="Y6" s="1007"/>
      <c r="Z6" s="1007"/>
      <c r="AA6" s="1007"/>
      <c r="AB6" s="1007"/>
      <c r="AC6" s="1007"/>
      <c r="AD6" s="1007"/>
      <c r="AE6" s="1007"/>
      <c r="AF6" s="1007"/>
      <c r="AG6" s="1007"/>
      <c r="AH6" s="1007"/>
      <c r="AI6" s="1007"/>
      <c r="AJ6" s="1007"/>
      <c r="AK6" s="1007"/>
      <c r="AL6" s="1007"/>
      <c r="AM6" s="1007"/>
      <c r="AN6" s="1007"/>
      <c r="AO6" s="1007"/>
      <c r="AP6" s="1007"/>
      <c r="AQ6" s="1007"/>
      <c r="AR6" s="1007"/>
      <c r="AS6" s="1007"/>
      <c r="AT6" s="1007"/>
      <c r="AU6" s="1007"/>
      <c r="AV6" s="1007"/>
      <c r="AW6" s="1007"/>
      <c r="AX6" s="1007"/>
      <c r="AY6" s="1007"/>
      <c r="AZ6" s="1007"/>
      <c r="BA6" s="1007"/>
      <c r="BB6" s="1007"/>
      <c r="BC6" s="1007"/>
      <c r="BD6" s="1007"/>
      <c r="BE6" s="1007"/>
      <c r="BF6" s="1007"/>
      <c r="BG6" s="1007"/>
      <c r="BH6" s="1007"/>
      <c r="BI6" s="1007"/>
      <c r="BJ6" s="1007"/>
      <c r="BK6" s="1007"/>
      <c r="BL6" s="1007"/>
      <c r="BM6" s="1007"/>
      <c r="BN6" s="1007"/>
      <c r="BO6" s="1007"/>
      <c r="BP6" s="1007"/>
      <c r="BQ6" s="1007"/>
      <c r="BR6" s="1007"/>
      <c r="BS6" s="1007"/>
      <c r="BT6" s="1007"/>
      <c r="BU6" s="1007"/>
      <c r="BV6" s="1007"/>
      <c r="BW6" s="1007"/>
      <c r="BX6" s="1007"/>
      <c r="BY6" s="1007"/>
      <c r="BZ6" s="1007"/>
      <c r="CA6" s="1007"/>
      <c r="CB6" s="1007"/>
      <c r="CC6" s="1007"/>
      <c r="CD6" s="1007"/>
      <c r="CE6" s="1007"/>
      <c r="CF6" s="1007"/>
      <c r="CG6" s="1007"/>
      <c r="CH6" s="1007"/>
      <c r="CI6" s="1007"/>
      <c r="CJ6" s="1007"/>
      <c r="CK6" s="1007"/>
      <c r="CL6" s="1007"/>
      <c r="CM6" s="1007"/>
      <c r="CN6" s="1007"/>
      <c r="CO6" s="1007"/>
      <c r="CP6" s="1007"/>
      <c r="CQ6" s="1007"/>
      <c r="CR6" s="1007"/>
      <c r="CS6" s="1007"/>
      <c r="CT6" s="1007"/>
      <c r="CU6" s="1007"/>
      <c r="CV6" s="1007"/>
      <c r="CW6" s="1007"/>
      <c r="CX6" s="1007"/>
      <c r="CY6" s="1007"/>
      <c r="CZ6" s="1007"/>
      <c r="DA6" s="1009"/>
      <c r="DB6" s="1007"/>
      <c r="DC6" s="1007"/>
      <c r="DD6" s="1007"/>
      <c r="DE6" s="1010"/>
      <c r="DF6" s="1007"/>
      <c r="DG6" s="1007"/>
      <c r="DH6" s="1007"/>
      <c r="DI6" s="1011"/>
      <c r="DJ6" s="1011"/>
      <c r="DK6" s="1007"/>
    </row>
    <row r="7" spans="1:115" x14ac:dyDescent="0.2">
      <c r="A7" s="1008"/>
      <c r="B7" s="1007"/>
      <c r="C7" s="1007"/>
      <c r="D7" s="1007"/>
      <c r="E7" s="1007"/>
      <c r="F7" s="1007"/>
      <c r="G7" s="1007"/>
      <c r="H7" s="1007"/>
      <c r="I7" s="1007"/>
      <c r="J7" s="1007"/>
      <c r="K7" s="1007"/>
      <c r="L7" s="1007"/>
      <c r="M7" s="1007"/>
      <c r="N7" s="1007"/>
      <c r="O7" s="1007"/>
      <c r="P7" s="1007"/>
      <c r="Q7" s="1007"/>
      <c r="R7" s="1007"/>
      <c r="S7" s="1007"/>
      <c r="T7" s="1007"/>
      <c r="U7" s="1007"/>
      <c r="V7" s="1007"/>
      <c r="W7" s="1007"/>
      <c r="X7" s="1007"/>
      <c r="Y7" s="1007"/>
      <c r="Z7" s="1007"/>
      <c r="AA7" s="1007"/>
      <c r="AB7" s="1007"/>
      <c r="AC7" s="1007"/>
      <c r="AD7" s="1007"/>
      <c r="AE7" s="1007"/>
      <c r="AF7" s="1007"/>
      <c r="AG7" s="1007"/>
      <c r="AH7" s="1007"/>
      <c r="AI7" s="1007"/>
      <c r="AJ7" s="1007"/>
      <c r="AK7" s="1007"/>
      <c r="AL7" s="1007"/>
      <c r="AM7" s="1007"/>
      <c r="AN7" s="1007"/>
      <c r="AO7" s="1007"/>
      <c r="AP7" s="1007"/>
      <c r="AQ7" s="1007"/>
      <c r="AR7" s="1007"/>
      <c r="AS7" s="1007"/>
      <c r="AT7" s="1007"/>
      <c r="AU7" s="1007"/>
      <c r="AV7" s="1007"/>
      <c r="AW7" s="1007"/>
      <c r="AX7" s="1007"/>
      <c r="AY7" s="1007"/>
      <c r="AZ7" s="1007"/>
      <c r="BA7" s="1007"/>
      <c r="BB7" s="1007"/>
      <c r="BC7" s="1007"/>
      <c r="BD7" s="1007"/>
      <c r="BE7" s="1007"/>
      <c r="BF7" s="1007"/>
      <c r="BG7" s="1007"/>
      <c r="BH7" s="1007"/>
      <c r="BI7" s="1007"/>
      <c r="BJ7" s="1007"/>
      <c r="BK7" s="1007"/>
      <c r="BL7" s="1007"/>
      <c r="BM7" s="1007"/>
      <c r="BN7" s="1007"/>
      <c r="BO7" s="1007"/>
      <c r="BP7" s="1007"/>
      <c r="BQ7" s="1007"/>
      <c r="BR7" s="1007"/>
      <c r="BS7" s="1007"/>
      <c r="BT7" s="1007"/>
      <c r="BU7" s="1007"/>
      <c r="BV7" s="1007"/>
      <c r="BW7" s="1007"/>
      <c r="BX7" s="1007"/>
      <c r="BY7" s="1007"/>
      <c r="BZ7" s="1007"/>
      <c r="CA7" s="1007"/>
      <c r="CB7" s="1007"/>
      <c r="CC7" s="1007"/>
      <c r="CD7" s="1007"/>
      <c r="CE7" s="1007"/>
      <c r="CF7" s="1007"/>
      <c r="CG7" s="1007"/>
      <c r="CH7" s="1007"/>
      <c r="CI7" s="1007"/>
      <c r="CJ7" s="1007"/>
      <c r="CK7" s="1007"/>
      <c r="CL7" s="1007"/>
      <c r="CM7" s="1007"/>
      <c r="CN7" s="1007"/>
      <c r="CO7" s="1007"/>
      <c r="CP7" s="1007"/>
      <c r="CQ7" s="1007"/>
      <c r="CR7" s="1007"/>
      <c r="CS7" s="1007"/>
      <c r="CT7" s="1007"/>
      <c r="CU7" s="1007"/>
      <c r="CV7" s="1007"/>
      <c r="CW7" s="1007"/>
      <c r="CX7" s="1007"/>
      <c r="CY7" s="1007"/>
      <c r="CZ7" s="1007"/>
      <c r="DA7" s="1009"/>
      <c r="DB7" s="1007"/>
      <c r="DC7" s="1007"/>
      <c r="DD7" s="1007"/>
      <c r="DE7" s="1010"/>
      <c r="DF7" s="1007"/>
      <c r="DG7" s="1007"/>
      <c r="DH7" s="1007"/>
      <c r="DI7" s="1011"/>
      <c r="DJ7" s="1011"/>
      <c r="DK7" s="1007"/>
    </row>
    <row r="8" spans="1:115" x14ac:dyDescent="0.2">
      <c r="A8" s="1008" t="s">
        <v>314</v>
      </c>
      <c r="B8" s="1007" t="s">
        <v>315</v>
      </c>
      <c r="C8" s="1007" t="s">
        <v>316</v>
      </c>
      <c r="D8" s="405" t="s">
        <v>119</v>
      </c>
      <c r="E8" s="405" t="s">
        <v>64</v>
      </c>
      <c r="F8" s="405" t="s">
        <v>65</v>
      </c>
      <c r="G8" s="405" t="s">
        <v>66</v>
      </c>
      <c r="H8" s="405" t="s">
        <v>72</v>
      </c>
      <c r="I8" s="405" t="s">
        <v>74</v>
      </c>
      <c r="J8" s="405" t="s">
        <v>76</v>
      </c>
      <c r="K8" s="405" t="s">
        <v>78</v>
      </c>
      <c r="L8" s="405" t="s">
        <v>80</v>
      </c>
      <c r="M8" s="405" t="s">
        <v>82</v>
      </c>
      <c r="N8" s="405" t="s">
        <v>84</v>
      </c>
      <c r="O8" s="405" t="s">
        <v>86</v>
      </c>
      <c r="P8" s="405" t="s">
        <v>88</v>
      </c>
      <c r="Q8" s="405" t="s">
        <v>90</v>
      </c>
      <c r="R8" s="405" t="s">
        <v>92</v>
      </c>
      <c r="S8" s="405" t="s">
        <v>94</v>
      </c>
      <c r="T8" s="405" t="s">
        <v>96</v>
      </c>
      <c r="U8" s="405" t="s">
        <v>98</v>
      </c>
      <c r="V8" s="405" t="s">
        <v>100</v>
      </c>
      <c r="W8" s="405" t="s">
        <v>102</v>
      </c>
      <c r="X8" s="405" t="s">
        <v>104</v>
      </c>
      <c r="Y8" s="405" t="s">
        <v>106</v>
      </c>
      <c r="Z8" s="405" t="s">
        <v>222</v>
      </c>
      <c r="AA8" s="405" t="s">
        <v>226</v>
      </c>
      <c r="AB8" s="405" t="s">
        <v>230</v>
      </c>
      <c r="AC8" s="405" t="s">
        <v>234</v>
      </c>
      <c r="AD8" s="405" t="s">
        <v>238</v>
      </c>
      <c r="AE8" s="405" t="s">
        <v>243</v>
      </c>
      <c r="AF8" s="405" t="s">
        <v>247</v>
      </c>
      <c r="AG8" s="405" t="s">
        <v>251</v>
      </c>
      <c r="AH8" s="405" t="s">
        <v>254</v>
      </c>
      <c r="AI8" s="405" t="s">
        <v>257</v>
      </c>
      <c r="AJ8" s="405" t="s">
        <v>134</v>
      </c>
      <c r="AK8" s="405" t="s">
        <v>139</v>
      </c>
      <c r="AL8" s="405" t="s">
        <v>144</v>
      </c>
      <c r="AM8" s="405" t="s">
        <v>149</v>
      </c>
      <c r="AN8" s="405" t="s">
        <v>154</v>
      </c>
      <c r="AO8" s="405" t="s">
        <v>159</v>
      </c>
      <c r="AP8" s="405" t="s">
        <v>164</v>
      </c>
      <c r="AQ8" s="405" t="s">
        <v>169</v>
      </c>
      <c r="AR8" s="405" t="s">
        <v>173</v>
      </c>
      <c r="AS8" s="405" t="s">
        <v>176</v>
      </c>
      <c r="AT8" s="405" t="s">
        <v>179</v>
      </c>
      <c r="AU8" s="405" t="s">
        <v>183</v>
      </c>
      <c r="AV8" s="405" t="s">
        <v>187</v>
      </c>
      <c r="AW8" s="405" t="s">
        <v>191</v>
      </c>
      <c r="AX8" s="405" t="s">
        <v>195</v>
      </c>
      <c r="AY8" s="405" t="s">
        <v>199</v>
      </c>
      <c r="AZ8" s="405" t="s">
        <v>203</v>
      </c>
      <c r="BA8" s="405" t="s">
        <v>207</v>
      </c>
      <c r="BB8" s="405" t="s">
        <v>211</v>
      </c>
      <c r="BC8" s="405" t="s">
        <v>215</v>
      </c>
      <c r="BD8" s="405" t="s">
        <v>219</v>
      </c>
      <c r="BE8" s="405" t="s">
        <v>224</v>
      </c>
      <c r="BF8" s="405" t="s">
        <v>228</v>
      </c>
      <c r="BG8" s="405" t="s">
        <v>232</v>
      </c>
      <c r="BH8" s="405" t="s">
        <v>236</v>
      </c>
      <c r="BI8" s="405" t="s">
        <v>240</v>
      </c>
      <c r="BJ8" s="405" t="s">
        <v>136</v>
      </c>
      <c r="BK8" s="405" t="s">
        <v>141</v>
      </c>
      <c r="BL8" s="405" t="s">
        <v>146</v>
      </c>
      <c r="BM8" s="405" t="s">
        <v>151</v>
      </c>
      <c r="BN8" s="405" t="s">
        <v>156</v>
      </c>
      <c r="BO8" s="405" t="s">
        <v>161</v>
      </c>
      <c r="BP8" s="405" t="s">
        <v>166</v>
      </c>
      <c r="BQ8" s="405" t="s">
        <v>171</v>
      </c>
      <c r="BR8" s="405" t="s">
        <v>174</v>
      </c>
      <c r="BS8" s="405" t="s">
        <v>177</v>
      </c>
      <c r="BT8" s="405" t="s">
        <v>181</v>
      </c>
      <c r="BU8" s="405" t="s">
        <v>185</v>
      </c>
      <c r="BV8" s="405" t="s">
        <v>189</v>
      </c>
      <c r="BW8" s="405" t="s">
        <v>193</v>
      </c>
      <c r="BX8" s="405" t="s">
        <v>197</v>
      </c>
      <c r="BY8" s="405" t="s">
        <v>201</v>
      </c>
      <c r="BZ8" s="405" t="s">
        <v>205</v>
      </c>
      <c r="CA8" s="405" t="s">
        <v>209</v>
      </c>
      <c r="CB8" s="405" t="s">
        <v>213</v>
      </c>
      <c r="CC8" s="405" t="s">
        <v>217</v>
      </c>
      <c r="CD8" s="405" t="s">
        <v>221</v>
      </c>
      <c r="CE8" s="405" t="s">
        <v>225</v>
      </c>
      <c r="CF8" s="405" t="s">
        <v>229</v>
      </c>
      <c r="CG8" s="405" t="s">
        <v>233</v>
      </c>
      <c r="CH8" s="405" t="s">
        <v>237</v>
      </c>
      <c r="CI8" s="405" t="s">
        <v>241</v>
      </c>
      <c r="CJ8" s="405" t="s">
        <v>245</v>
      </c>
      <c r="CK8" s="405" t="s">
        <v>249</v>
      </c>
      <c r="CL8" s="405" t="s">
        <v>253</v>
      </c>
      <c r="CM8" s="405" t="s">
        <v>255</v>
      </c>
      <c r="CN8" s="405" t="s">
        <v>258</v>
      </c>
      <c r="CO8" s="405" t="s">
        <v>276</v>
      </c>
      <c r="CP8" s="405" t="s">
        <v>277</v>
      </c>
      <c r="CQ8" s="405" t="s">
        <v>532</v>
      </c>
      <c r="CR8" s="405" t="s">
        <v>533</v>
      </c>
      <c r="CS8" s="405" t="s">
        <v>534</v>
      </c>
      <c r="CT8" s="405" t="s">
        <v>535</v>
      </c>
      <c r="CU8" s="405" t="s">
        <v>536</v>
      </c>
      <c r="CV8" s="405" t="s">
        <v>537</v>
      </c>
      <c r="CW8" s="405" t="s">
        <v>538</v>
      </c>
      <c r="CX8" s="405" t="s">
        <v>539</v>
      </c>
      <c r="CY8" s="405" t="s">
        <v>540</v>
      </c>
      <c r="CZ8" s="405" t="s">
        <v>541</v>
      </c>
      <c r="DA8" s="407" t="s">
        <v>542</v>
      </c>
      <c r="DB8" s="405" t="s">
        <v>543</v>
      </c>
      <c r="DC8" s="405" t="s">
        <v>544</v>
      </c>
      <c r="DD8" s="405" t="s">
        <v>545</v>
      </c>
      <c r="DE8" s="406" t="s">
        <v>546</v>
      </c>
      <c r="DF8" s="405" t="s">
        <v>547</v>
      </c>
      <c r="DG8" s="405" t="s">
        <v>548</v>
      </c>
      <c r="DH8" s="405" t="s">
        <v>549</v>
      </c>
      <c r="DI8" s="407" t="s">
        <v>550</v>
      </c>
      <c r="DJ8" s="407" t="s">
        <v>551</v>
      </c>
      <c r="DK8" s="405" t="s">
        <v>552</v>
      </c>
    </row>
    <row r="9" spans="1:115" x14ac:dyDescent="0.2">
      <c r="A9" s="1012"/>
      <c r="B9" s="1013"/>
      <c r="C9" s="1013"/>
      <c r="D9" s="408" t="s">
        <v>304</v>
      </c>
      <c r="E9" s="409"/>
      <c r="F9" s="409"/>
      <c r="G9" s="409"/>
      <c r="H9" s="409"/>
      <c r="I9" s="409"/>
      <c r="J9" s="409"/>
      <c r="K9" s="409"/>
      <c r="L9" s="409"/>
      <c r="M9" s="409"/>
      <c r="N9" s="409"/>
      <c r="O9" s="409"/>
      <c r="P9" s="409"/>
      <c r="Q9" s="409"/>
      <c r="R9" s="409"/>
      <c r="S9" s="409"/>
      <c r="T9" s="409"/>
      <c r="U9" s="409"/>
      <c r="V9" s="409"/>
      <c r="W9" s="409"/>
      <c r="X9" s="409"/>
      <c r="Y9" s="409"/>
      <c r="Z9" s="409"/>
      <c r="AA9" s="409"/>
      <c r="AB9" s="409"/>
      <c r="AC9" s="409"/>
      <c r="AD9" s="409"/>
      <c r="AE9" s="409"/>
      <c r="AF9" s="409"/>
      <c r="AG9" s="409"/>
      <c r="AH9" s="409"/>
      <c r="AI9" s="409"/>
      <c r="AJ9" s="409"/>
      <c r="AK9" s="409"/>
      <c r="AL9" s="409"/>
      <c r="AM9" s="409"/>
      <c r="AN9" s="409"/>
      <c r="AO9" s="409"/>
      <c r="AP9" s="409"/>
      <c r="AQ9" s="409"/>
      <c r="AR9" s="409"/>
      <c r="AS9" s="409"/>
      <c r="AT9" s="409"/>
      <c r="AU9" s="409"/>
      <c r="AV9" s="409"/>
      <c r="AW9" s="409"/>
      <c r="AX9" s="409"/>
      <c r="AY9" s="409"/>
      <c r="AZ9" s="409"/>
      <c r="BA9" s="409"/>
      <c r="BB9" s="409"/>
      <c r="BC9" s="409"/>
      <c r="BD9" s="409"/>
      <c r="BE9" s="409"/>
      <c r="BF9" s="409"/>
      <c r="BG9" s="409"/>
      <c r="BH9" s="409"/>
      <c r="BI9" s="409"/>
      <c r="BJ9" s="409"/>
      <c r="BK9" s="409"/>
      <c r="BL9" s="409"/>
      <c r="BM9" s="409"/>
      <c r="BN9" s="410"/>
      <c r="BO9" s="410"/>
      <c r="BP9" s="410"/>
      <c r="BQ9" s="410"/>
      <c r="BR9" s="410"/>
      <c r="BS9" s="410"/>
      <c r="BT9" s="410"/>
      <c r="BU9" s="410"/>
      <c r="BV9" s="410"/>
      <c r="BW9" s="410"/>
      <c r="BX9" s="410"/>
      <c r="BY9" s="410"/>
      <c r="BZ9" s="410"/>
      <c r="CA9" s="409"/>
      <c r="CB9" s="409"/>
      <c r="CC9" s="409"/>
      <c r="CD9" s="409"/>
      <c r="CE9" s="409"/>
      <c r="CF9" s="409"/>
      <c r="CG9" s="409"/>
      <c r="CH9" s="409"/>
      <c r="CI9" s="409"/>
      <c r="CJ9" s="409"/>
      <c r="CK9" s="409"/>
      <c r="CL9" s="409"/>
      <c r="CM9" s="409"/>
      <c r="CN9" s="409"/>
      <c r="CO9" s="409"/>
      <c r="CP9" s="409"/>
      <c r="CQ9" s="409"/>
      <c r="CR9" s="410"/>
      <c r="CS9" s="410"/>
      <c r="CT9" s="410"/>
      <c r="CU9" s="409"/>
      <c r="CV9" s="409"/>
      <c r="CW9" s="409"/>
      <c r="CX9" s="409"/>
      <c r="CY9" s="409"/>
      <c r="CZ9" s="409"/>
      <c r="DA9" s="411"/>
      <c r="DB9" s="410"/>
      <c r="DC9" s="410"/>
      <c r="DD9" s="410"/>
      <c r="DE9" s="412"/>
      <c r="DF9" s="409"/>
      <c r="DG9" s="409"/>
      <c r="DH9" s="409"/>
      <c r="DI9" s="409"/>
      <c r="DJ9" s="409"/>
      <c r="DK9" s="409"/>
    </row>
    <row r="10" spans="1:115" x14ac:dyDescent="0.2">
      <c r="A10" s="1014"/>
      <c r="B10" s="1015"/>
      <c r="C10" s="1015"/>
      <c r="D10" s="413"/>
      <c r="E10" s="414"/>
      <c r="F10" s="414"/>
      <c r="G10" s="414"/>
      <c r="H10" s="414"/>
      <c r="I10" s="414"/>
      <c r="J10" s="414"/>
      <c r="K10" s="414"/>
      <c r="L10" s="414"/>
      <c r="M10" s="414"/>
      <c r="N10" s="414"/>
      <c r="O10" s="414"/>
      <c r="P10" s="414"/>
      <c r="Q10" s="414"/>
      <c r="R10" s="414"/>
      <c r="S10" s="414"/>
      <c r="T10" s="414"/>
      <c r="U10" s="414"/>
      <c r="V10" s="414"/>
      <c r="W10" s="414"/>
      <c r="X10" s="414"/>
      <c r="Y10" s="414"/>
      <c r="Z10" s="414"/>
      <c r="AA10" s="414"/>
      <c r="AB10" s="414"/>
      <c r="AC10" s="414"/>
      <c r="AD10" s="414"/>
      <c r="AE10" s="414"/>
      <c r="AF10" s="414"/>
      <c r="AG10" s="414"/>
      <c r="AH10" s="414"/>
      <c r="AI10" s="414"/>
      <c r="AJ10" s="414"/>
      <c r="AK10" s="414"/>
      <c r="AL10" s="414"/>
      <c r="AM10" s="414"/>
      <c r="AN10" s="414"/>
      <c r="AO10" s="414"/>
      <c r="AP10" s="414"/>
      <c r="AQ10" s="414"/>
      <c r="AR10" s="414"/>
      <c r="AS10" s="414"/>
      <c r="AT10" s="414"/>
      <c r="AU10" s="414"/>
      <c r="AV10" s="414"/>
      <c r="AW10" s="414"/>
      <c r="AX10" s="414"/>
      <c r="AY10" s="414"/>
      <c r="AZ10" s="414"/>
      <c r="BA10" s="414"/>
      <c r="BB10" s="414"/>
      <c r="BC10" s="414"/>
      <c r="BD10" s="414"/>
      <c r="BE10" s="414"/>
      <c r="BF10" s="414"/>
      <c r="BG10" s="414"/>
      <c r="BH10" s="414"/>
      <c r="BI10" s="414"/>
      <c r="BJ10" s="414"/>
      <c r="BK10" s="414"/>
      <c r="BL10" s="414"/>
      <c r="BM10" s="414"/>
      <c r="BN10" s="415"/>
      <c r="BO10" s="415"/>
      <c r="BP10" s="415"/>
      <c r="BQ10" s="415"/>
      <c r="BR10" s="415"/>
      <c r="BS10" s="415"/>
      <c r="BT10" s="415"/>
      <c r="BU10" s="415"/>
      <c r="BV10" s="415"/>
      <c r="BW10" s="415"/>
      <c r="BX10" s="415"/>
      <c r="BY10" s="415"/>
      <c r="BZ10" s="415"/>
      <c r="CA10" s="414"/>
      <c r="CB10" s="414"/>
      <c r="CC10" s="414"/>
      <c r="CD10" s="414"/>
      <c r="CE10" s="414"/>
      <c r="CF10" s="414"/>
      <c r="CG10" s="414"/>
      <c r="CH10" s="414"/>
      <c r="CI10" s="414"/>
      <c r="CJ10" s="414"/>
      <c r="CK10" s="414"/>
      <c r="CL10" s="414"/>
      <c r="CM10" s="414"/>
      <c r="CN10" s="414"/>
      <c r="CO10" s="414"/>
      <c r="CP10" s="414"/>
      <c r="CQ10" s="414"/>
      <c r="CR10" s="415"/>
      <c r="CS10" s="415"/>
      <c r="CT10" s="415"/>
      <c r="CU10" s="414"/>
      <c r="CV10" s="414"/>
      <c r="CW10" s="414"/>
      <c r="CX10" s="414"/>
      <c r="CY10" s="414"/>
      <c r="CZ10" s="414"/>
      <c r="DA10" s="416"/>
      <c r="DB10" s="415"/>
      <c r="DC10" s="415"/>
      <c r="DD10" s="415"/>
      <c r="DE10" s="417"/>
      <c r="DF10" s="414"/>
      <c r="DG10" s="414"/>
      <c r="DH10" s="414"/>
      <c r="DI10" s="414"/>
      <c r="DJ10" s="414"/>
      <c r="DK10" s="414"/>
    </row>
  </sheetData>
  <mergeCells count="130">
    <mergeCell ref="A8:A9"/>
    <mergeCell ref="B8:B9"/>
    <mergeCell ref="C8:C9"/>
    <mergeCell ref="A10:C10"/>
    <mergeCell ref="CR5:CR7"/>
    <mergeCell ref="CS5:CS7"/>
    <mergeCell ref="CT5:CT7"/>
    <mergeCell ref="CU5:CU7"/>
    <mergeCell ref="CV5:CV7"/>
    <mergeCell ref="CM5:CM7"/>
    <mergeCell ref="CN5:CN7"/>
    <mergeCell ref="CO5:CO7"/>
    <mergeCell ref="CP5:CP7"/>
    <mergeCell ref="CQ5:CQ7"/>
    <mergeCell ref="CH5:CH7"/>
    <mergeCell ref="CI5:CI7"/>
    <mergeCell ref="CJ5:CJ7"/>
    <mergeCell ref="CK5:CK7"/>
    <mergeCell ref="CL5:CL7"/>
    <mergeCell ref="CC5:CC7"/>
    <mergeCell ref="CD5:CD7"/>
    <mergeCell ref="CE5:CE7"/>
    <mergeCell ref="CF5:CF7"/>
    <mergeCell ref="CG5:CG7"/>
    <mergeCell ref="BX5:BX7"/>
    <mergeCell ref="BY5:BY7"/>
    <mergeCell ref="BZ5:BZ7"/>
    <mergeCell ref="CA5:CA7"/>
    <mergeCell ref="CB5:CB7"/>
    <mergeCell ref="BS5:BS7"/>
    <mergeCell ref="BT5:BT7"/>
    <mergeCell ref="BU5:BU7"/>
    <mergeCell ref="BV5:BV7"/>
    <mergeCell ref="BW5:BW7"/>
    <mergeCell ref="BN5:BN7"/>
    <mergeCell ref="BO5:BO7"/>
    <mergeCell ref="BP5:BP7"/>
    <mergeCell ref="BQ5:BQ7"/>
    <mergeCell ref="BR5:BR7"/>
    <mergeCell ref="BI5:BI7"/>
    <mergeCell ref="BJ5:BJ7"/>
    <mergeCell ref="BK5:BK7"/>
    <mergeCell ref="BL5:BL7"/>
    <mergeCell ref="BM5:BM7"/>
    <mergeCell ref="BE5:BE7"/>
    <mergeCell ref="BF5:BF7"/>
    <mergeCell ref="BG5:BG7"/>
    <mergeCell ref="BH5:BH7"/>
    <mergeCell ref="F5:F7"/>
    <mergeCell ref="G5:G7"/>
    <mergeCell ref="H5:H7"/>
    <mergeCell ref="I5:I7"/>
    <mergeCell ref="J5:J7"/>
    <mergeCell ref="AZ5:AZ7"/>
    <mergeCell ref="BA5:BA7"/>
    <mergeCell ref="BB5:BB7"/>
    <mergeCell ref="BC5:BC7"/>
    <mergeCell ref="BD5:BD7"/>
    <mergeCell ref="AU5:AU7"/>
    <mergeCell ref="AV5:AV7"/>
    <mergeCell ref="AW5:AW7"/>
    <mergeCell ref="AX5:AX7"/>
    <mergeCell ref="AY5:AY7"/>
    <mergeCell ref="AP5:AP7"/>
    <mergeCell ref="AQ5:AQ7"/>
    <mergeCell ref="AR5:AR7"/>
    <mergeCell ref="AS5:AS7"/>
    <mergeCell ref="AT5:AT7"/>
    <mergeCell ref="AL5:AL7"/>
    <mergeCell ref="AM5:AM7"/>
    <mergeCell ref="AN5:AN7"/>
    <mergeCell ref="D5:D7"/>
    <mergeCell ref="AO5:AO7"/>
    <mergeCell ref="AG5:AG7"/>
    <mergeCell ref="AH5:AH7"/>
    <mergeCell ref="AI5:AI7"/>
    <mergeCell ref="AJ5:AJ7"/>
    <mergeCell ref="AK5:AK7"/>
    <mergeCell ref="AB5:AB7"/>
    <mergeCell ref="AC5:AC7"/>
    <mergeCell ref="AD5:AD7"/>
    <mergeCell ref="AE5:AE7"/>
    <mergeCell ref="AF5:AF7"/>
    <mergeCell ref="W5:W7"/>
    <mergeCell ref="X5:X7"/>
    <mergeCell ref="Y5:Y7"/>
    <mergeCell ref="Z5:Z7"/>
    <mergeCell ref="AA5:AA7"/>
    <mergeCell ref="DG5:DG7"/>
    <mergeCell ref="DH5:DH7"/>
    <mergeCell ref="DI5:DI7"/>
    <mergeCell ref="DJ5:DJ7"/>
    <mergeCell ref="DK5:DK7"/>
    <mergeCell ref="DC5:DC7"/>
    <mergeCell ref="DD5:DD7"/>
    <mergeCell ref="DE5:DE7"/>
    <mergeCell ref="DF5:DF7"/>
    <mergeCell ref="K5:K7"/>
    <mergeCell ref="L5:L7"/>
    <mergeCell ref="M5:M7"/>
    <mergeCell ref="N5:N7"/>
    <mergeCell ref="O5:O7"/>
    <mergeCell ref="P5:P7"/>
    <mergeCell ref="Q5:Q7"/>
    <mergeCell ref="R5:R7"/>
    <mergeCell ref="S5:S7"/>
    <mergeCell ref="T5:T7"/>
    <mergeCell ref="U5:U7"/>
    <mergeCell ref="V5:V7"/>
    <mergeCell ref="CX5:CX7"/>
    <mergeCell ref="CY5:CY7"/>
    <mergeCell ref="CZ5:CZ7"/>
    <mergeCell ref="DA5:DA7"/>
    <mergeCell ref="DB5:DB7"/>
    <mergeCell ref="A1:DK1"/>
    <mergeCell ref="A3:D3"/>
    <mergeCell ref="A4:D4"/>
    <mergeCell ref="DB4:DE4"/>
    <mergeCell ref="DF4:DK4"/>
    <mergeCell ref="T4:AU4"/>
    <mergeCell ref="AV4:BH4"/>
    <mergeCell ref="F4:S4"/>
    <mergeCell ref="BI4:BM4"/>
    <mergeCell ref="BN4:BZ4"/>
    <mergeCell ref="CA4:CQ4"/>
    <mergeCell ref="CR4:CT4"/>
    <mergeCell ref="CU4:DA4"/>
    <mergeCell ref="E4:E7"/>
    <mergeCell ref="A5:C7"/>
    <mergeCell ref="CW5:CW7"/>
  </mergeCells>
  <phoneticPr fontId="922"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O14"/>
  <sheetViews>
    <sheetView workbookViewId="0"/>
  </sheetViews>
  <sheetFormatPr defaultRowHeight="14.25" x14ac:dyDescent="0.2"/>
  <cols>
    <col min="1" max="3" width="4.125" customWidth="1"/>
    <col min="4" max="4" width="45.5" customWidth="1"/>
    <col min="5" max="15" width="27.875" customWidth="1"/>
  </cols>
  <sheetData>
    <row r="1" spans="1:15" ht="27" x14ac:dyDescent="0.2">
      <c r="A1" s="1016" t="s">
        <v>606</v>
      </c>
      <c r="B1" s="615"/>
      <c r="C1" s="615"/>
      <c r="D1" s="615"/>
      <c r="E1" s="615"/>
      <c r="F1" s="615"/>
      <c r="G1" s="615"/>
      <c r="H1" s="615"/>
      <c r="I1" s="615"/>
      <c r="J1" s="615"/>
      <c r="K1" s="615"/>
      <c r="L1" s="615"/>
      <c r="M1" s="615"/>
      <c r="N1" s="615"/>
      <c r="O1" s="615"/>
    </row>
    <row r="2" spans="1:15" x14ac:dyDescent="0.2">
      <c r="O2" s="427" t="s">
        <v>607</v>
      </c>
    </row>
    <row r="3" spans="1:15" x14ac:dyDescent="0.2">
      <c r="A3" s="1017" t="s">
        <v>113</v>
      </c>
      <c r="B3" s="615"/>
      <c r="C3" s="615"/>
      <c r="D3" s="615"/>
      <c r="H3" s="428" t="s">
        <v>114</v>
      </c>
      <c r="O3" s="429" t="s">
        <v>115</v>
      </c>
    </row>
    <row r="4" spans="1:15" x14ac:dyDescent="0.2">
      <c r="A4" s="1018" t="s">
        <v>262</v>
      </c>
      <c r="B4" s="1019"/>
      <c r="C4" s="1019"/>
      <c r="D4" s="1019"/>
      <c r="E4" s="1019" t="s">
        <v>256</v>
      </c>
      <c r="F4" s="1019" t="s">
        <v>598</v>
      </c>
      <c r="G4" s="1019"/>
      <c r="H4" s="1019"/>
      <c r="I4" s="1019"/>
      <c r="J4" s="1019"/>
      <c r="K4" s="1019"/>
      <c r="L4" s="1019"/>
      <c r="M4" s="1019" t="s">
        <v>599</v>
      </c>
      <c r="N4" s="1019"/>
      <c r="O4" s="1019"/>
    </row>
    <row r="5" spans="1:15" x14ac:dyDescent="0.2">
      <c r="A5" s="1023" t="s">
        <v>302</v>
      </c>
      <c r="B5" s="1020"/>
      <c r="C5" s="1020"/>
      <c r="D5" s="1020" t="s">
        <v>303</v>
      </c>
      <c r="E5" s="1020"/>
      <c r="F5" s="1020" t="s">
        <v>304</v>
      </c>
      <c r="G5" s="1020" t="s">
        <v>600</v>
      </c>
      <c r="H5" s="1020"/>
      <c r="I5" s="1020"/>
      <c r="J5" s="1020"/>
      <c r="K5" s="1020"/>
      <c r="L5" s="1020" t="s">
        <v>601</v>
      </c>
      <c r="M5" s="1020" t="s">
        <v>304</v>
      </c>
      <c r="N5" s="1020" t="s">
        <v>600</v>
      </c>
      <c r="O5" s="1020" t="s">
        <v>601</v>
      </c>
    </row>
    <row r="6" spans="1:15" x14ac:dyDescent="0.2">
      <c r="A6" s="1023"/>
      <c r="B6" s="1020"/>
      <c r="C6" s="1020"/>
      <c r="D6" s="1020"/>
      <c r="E6" s="1020"/>
      <c r="F6" s="1020"/>
      <c r="G6" s="421" t="s">
        <v>117</v>
      </c>
      <c r="H6" s="421" t="s">
        <v>602</v>
      </c>
      <c r="I6" s="421" t="s">
        <v>603</v>
      </c>
      <c r="J6" s="421" t="s">
        <v>604</v>
      </c>
      <c r="K6" s="421" t="s">
        <v>605</v>
      </c>
      <c r="L6" s="1020"/>
      <c r="M6" s="1020"/>
      <c r="N6" s="1020"/>
      <c r="O6" s="1020"/>
    </row>
    <row r="7" spans="1:15" x14ac:dyDescent="0.2">
      <c r="A7" s="1023" t="s">
        <v>314</v>
      </c>
      <c r="B7" s="1020" t="s">
        <v>315</v>
      </c>
      <c r="C7" s="1020" t="s">
        <v>316</v>
      </c>
      <c r="D7" s="421" t="s">
        <v>119</v>
      </c>
      <c r="E7" s="421" t="s">
        <v>64</v>
      </c>
      <c r="F7" s="421" t="s">
        <v>65</v>
      </c>
      <c r="G7" s="421" t="s">
        <v>66</v>
      </c>
      <c r="H7" s="421" t="s">
        <v>72</v>
      </c>
      <c r="I7" s="421" t="s">
        <v>74</v>
      </c>
      <c r="J7" s="421" t="s">
        <v>76</v>
      </c>
      <c r="K7" s="421" t="s">
        <v>78</v>
      </c>
      <c r="L7" s="421" t="s">
        <v>80</v>
      </c>
      <c r="M7" s="421" t="s">
        <v>82</v>
      </c>
      <c r="N7" s="421" t="s">
        <v>84</v>
      </c>
      <c r="O7" s="421" t="s">
        <v>86</v>
      </c>
    </row>
    <row r="8" spans="1:15" x14ac:dyDescent="0.2">
      <c r="A8" s="1023"/>
      <c r="B8" s="1020"/>
      <c r="C8" s="1020"/>
      <c r="D8" s="421" t="s">
        <v>304</v>
      </c>
      <c r="E8" s="422">
        <v>204</v>
      </c>
      <c r="F8" s="422">
        <v>160</v>
      </c>
      <c r="G8" s="422">
        <v>160</v>
      </c>
      <c r="H8" s="422">
        <v>27</v>
      </c>
      <c r="I8" s="422">
        <v>46</v>
      </c>
      <c r="J8" s="422">
        <v>87</v>
      </c>
      <c r="K8" s="422"/>
      <c r="L8" s="422"/>
      <c r="M8" s="422">
        <v>44</v>
      </c>
      <c r="N8" s="422">
        <v>43</v>
      </c>
      <c r="O8" s="422">
        <v>1</v>
      </c>
    </row>
    <row r="9" spans="1:15" x14ac:dyDescent="0.15">
      <c r="A9" s="1021" t="s">
        <v>323</v>
      </c>
      <c r="B9" s="1022" t="s">
        <v>323</v>
      </c>
      <c r="C9" s="1022" t="s">
        <v>323</v>
      </c>
      <c r="D9" s="423" t="s">
        <v>324</v>
      </c>
      <c r="E9" s="424">
        <v>204</v>
      </c>
      <c r="F9" s="425">
        <v>160</v>
      </c>
      <c r="G9" s="426">
        <v>160</v>
      </c>
      <c r="H9" s="426">
        <v>27</v>
      </c>
      <c r="I9" s="426">
        <v>46</v>
      </c>
      <c r="J9" s="426">
        <v>87</v>
      </c>
      <c r="K9" s="426"/>
      <c r="L9" s="426"/>
      <c r="M9" s="426">
        <v>44</v>
      </c>
      <c r="N9" s="426">
        <v>43</v>
      </c>
      <c r="O9" s="426">
        <v>1</v>
      </c>
    </row>
    <row r="10" spans="1:15" x14ac:dyDescent="0.15">
      <c r="A10" s="1021" t="s">
        <v>325</v>
      </c>
      <c r="B10" s="1022" t="s">
        <v>325</v>
      </c>
      <c r="C10" s="1022" t="s">
        <v>325</v>
      </c>
      <c r="D10" s="423" t="s">
        <v>326</v>
      </c>
      <c r="E10" s="424">
        <v>204</v>
      </c>
      <c r="F10" s="425">
        <v>160</v>
      </c>
      <c r="G10" s="426">
        <v>160</v>
      </c>
      <c r="H10" s="426">
        <v>27</v>
      </c>
      <c r="I10" s="426">
        <v>46</v>
      </c>
      <c r="J10" s="426">
        <v>87</v>
      </c>
      <c r="K10" s="426"/>
      <c r="L10" s="426"/>
      <c r="M10" s="426">
        <v>44</v>
      </c>
      <c r="N10" s="426">
        <v>43</v>
      </c>
      <c r="O10" s="426">
        <v>1</v>
      </c>
    </row>
    <row r="11" spans="1:15" x14ac:dyDescent="0.15">
      <c r="A11" s="1021" t="s">
        <v>327</v>
      </c>
      <c r="B11" s="1022" t="s">
        <v>327</v>
      </c>
      <c r="C11" s="1022" t="s">
        <v>327</v>
      </c>
      <c r="D11" s="423" t="s">
        <v>328</v>
      </c>
      <c r="E11" s="424">
        <v>51</v>
      </c>
      <c r="F11" s="425">
        <v>51</v>
      </c>
      <c r="G11" s="426">
        <v>51</v>
      </c>
      <c r="H11" s="426">
        <v>27</v>
      </c>
      <c r="I11" s="426"/>
      <c r="J11" s="426">
        <v>24</v>
      </c>
      <c r="K11" s="426"/>
      <c r="L11" s="426"/>
      <c r="M11" s="426"/>
      <c r="N11" s="426"/>
      <c r="O11" s="426"/>
    </row>
    <row r="12" spans="1:15" x14ac:dyDescent="0.15">
      <c r="A12" s="1021" t="s">
        <v>329</v>
      </c>
      <c r="B12" s="1022" t="s">
        <v>329</v>
      </c>
      <c r="C12" s="1022" t="s">
        <v>329</v>
      </c>
      <c r="D12" s="423" t="s">
        <v>330</v>
      </c>
      <c r="E12" s="424">
        <v>9</v>
      </c>
      <c r="F12" s="425"/>
      <c r="G12" s="426"/>
      <c r="H12" s="426"/>
      <c r="I12" s="426"/>
      <c r="J12" s="426"/>
      <c r="K12" s="426"/>
      <c r="L12" s="426"/>
      <c r="M12" s="426">
        <v>9</v>
      </c>
      <c r="N12" s="426">
        <v>9</v>
      </c>
      <c r="O12" s="426"/>
    </row>
    <row r="13" spans="1:15" x14ac:dyDescent="0.15">
      <c r="A13" s="1021" t="s">
        <v>333</v>
      </c>
      <c r="B13" s="1022" t="s">
        <v>333</v>
      </c>
      <c r="C13" s="1022" t="s">
        <v>333</v>
      </c>
      <c r="D13" s="423" t="s">
        <v>334</v>
      </c>
      <c r="E13" s="424">
        <v>34</v>
      </c>
      <c r="F13" s="425">
        <v>30</v>
      </c>
      <c r="G13" s="426">
        <v>30</v>
      </c>
      <c r="H13" s="426"/>
      <c r="I13" s="426">
        <v>26</v>
      </c>
      <c r="J13" s="426">
        <v>4</v>
      </c>
      <c r="K13" s="426"/>
      <c r="L13" s="426"/>
      <c r="M13" s="426">
        <v>4</v>
      </c>
      <c r="N13" s="426">
        <v>3</v>
      </c>
      <c r="O13" s="426">
        <v>1</v>
      </c>
    </row>
    <row r="14" spans="1:15" x14ac:dyDescent="0.15">
      <c r="A14" s="1021" t="s">
        <v>337</v>
      </c>
      <c r="B14" s="1022" t="s">
        <v>337</v>
      </c>
      <c r="C14" s="1022" t="s">
        <v>337</v>
      </c>
      <c r="D14" s="423" t="s">
        <v>338</v>
      </c>
      <c r="E14" s="424">
        <v>110</v>
      </c>
      <c r="F14" s="425">
        <v>79</v>
      </c>
      <c r="G14" s="426">
        <v>79</v>
      </c>
      <c r="H14" s="426"/>
      <c r="I14" s="426">
        <v>20</v>
      </c>
      <c r="J14" s="426">
        <v>59</v>
      </c>
      <c r="K14" s="426"/>
      <c r="L14" s="426"/>
      <c r="M14" s="426">
        <v>31</v>
      </c>
      <c r="N14" s="426">
        <v>31</v>
      </c>
      <c r="O14" s="426"/>
    </row>
  </sheetData>
  <mergeCells count="23">
    <mergeCell ref="A14:C14"/>
    <mergeCell ref="G5:K5"/>
    <mergeCell ref="A5:C6"/>
    <mergeCell ref="L5:L6"/>
    <mergeCell ref="M5:M6"/>
    <mergeCell ref="D5:D6"/>
    <mergeCell ref="F5:F6"/>
    <mergeCell ref="A7:A8"/>
    <mergeCell ref="B7:B8"/>
    <mergeCell ref="C7:C8"/>
    <mergeCell ref="A9:C9"/>
    <mergeCell ref="A10:C10"/>
    <mergeCell ref="A11:C11"/>
    <mergeCell ref="A12:C12"/>
    <mergeCell ref="A13:C13"/>
    <mergeCell ref="A1:O1"/>
    <mergeCell ref="A3:D3"/>
    <mergeCell ref="A4:D4"/>
    <mergeCell ref="M4:O4"/>
    <mergeCell ref="F4:L4"/>
    <mergeCell ref="E4:E6"/>
    <mergeCell ref="N5:N6"/>
    <mergeCell ref="O5:O6"/>
  </mergeCells>
  <phoneticPr fontId="922"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32"/>
  <sheetViews>
    <sheetView workbookViewId="0"/>
  </sheetViews>
  <sheetFormatPr defaultRowHeight="14.25" x14ac:dyDescent="0.2"/>
  <cols>
    <col min="1" max="1" width="58.625" customWidth="1"/>
    <col min="2" max="2" width="7.5" customWidth="1"/>
    <col min="3" max="4" width="20.75" customWidth="1"/>
    <col min="5" max="5" width="52.75" customWidth="1"/>
    <col min="6" max="6" width="7.625" customWidth="1"/>
    <col min="7" max="7" width="20.75" customWidth="1"/>
  </cols>
  <sheetData>
    <row r="1" spans="1:7" ht="27" x14ac:dyDescent="0.2">
      <c r="A1" s="1024" t="s">
        <v>657</v>
      </c>
      <c r="B1" s="615"/>
      <c r="C1" s="615"/>
      <c r="D1" s="615"/>
      <c r="E1" s="615"/>
      <c r="F1" s="615"/>
      <c r="G1" s="615"/>
    </row>
    <row r="2" spans="1:7" x14ac:dyDescent="0.2">
      <c r="A2" s="615"/>
      <c r="B2" s="615"/>
      <c r="G2" s="444" t="s">
        <v>658</v>
      </c>
    </row>
    <row r="3" spans="1:7" x14ac:dyDescent="0.2">
      <c r="A3" s="445" t="s">
        <v>113</v>
      </c>
      <c r="D3" s="446" t="s">
        <v>114</v>
      </c>
      <c r="G3" s="447" t="s">
        <v>659</v>
      </c>
    </row>
    <row r="4" spans="1:7" x14ac:dyDescent="0.2">
      <c r="A4" s="430" t="s">
        <v>58</v>
      </c>
      <c r="B4" s="1025" t="s">
        <v>59</v>
      </c>
      <c r="C4" s="431" t="s">
        <v>608</v>
      </c>
      <c r="D4" s="431" t="s">
        <v>609</v>
      </c>
      <c r="E4" s="431" t="s">
        <v>58</v>
      </c>
      <c r="F4" s="1025" t="s">
        <v>59</v>
      </c>
      <c r="G4" s="431" t="s">
        <v>62</v>
      </c>
    </row>
    <row r="5" spans="1:7" x14ac:dyDescent="0.2">
      <c r="A5" s="432" t="s">
        <v>63</v>
      </c>
      <c r="B5" s="1026"/>
      <c r="C5" s="433" t="s">
        <v>64</v>
      </c>
      <c r="D5" s="433" t="s">
        <v>65</v>
      </c>
      <c r="E5" s="433" t="s">
        <v>63</v>
      </c>
      <c r="F5" s="1026"/>
      <c r="G5" s="433" t="s">
        <v>66</v>
      </c>
    </row>
    <row r="6" spans="1:7" x14ac:dyDescent="0.2">
      <c r="A6" s="434" t="s">
        <v>610</v>
      </c>
      <c r="B6" s="433" t="s">
        <v>64</v>
      </c>
      <c r="C6" s="433" t="s">
        <v>68</v>
      </c>
      <c r="D6" s="433" t="s">
        <v>68</v>
      </c>
      <c r="E6" s="435" t="s">
        <v>611</v>
      </c>
      <c r="F6" s="433" t="s">
        <v>243</v>
      </c>
      <c r="G6" s="433" t="s">
        <v>68</v>
      </c>
    </row>
    <row r="7" spans="1:7" x14ac:dyDescent="0.2">
      <c r="A7" s="434" t="s">
        <v>612</v>
      </c>
      <c r="B7" s="433" t="s">
        <v>65</v>
      </c>
      <c r="C7" s="433" t="s">
        <v>68</v>
      </c>
      <c r="D7" s="433" t="s">
        <v>68</v>
      </c>
      <c r="E7" s="435" t="s">
        <v>613</v>
      </c>
      <c r="F7" s="433" t="s">
        <v>247</v>
      </c>
      <c r="G7" s="436">
        <v>4</v>
      </c>
    </row>
    <row r="8" spans="1:7" x14ac:dyDescent="0.2">
      <c r="A8" s="434" t="s">
        <v>614</v>
      </c>
      <c r="B8" s="433" t="s">
        <v>66</v>
      </c>
      <c r="C8" s="433" t="s">
        <v>68</v>
      </c>
      <c r="D8" s="437">
        <v>1537749.12</v>
      </c>
      <c r="E8" s="435" t="s">
        <v>615</v>
      </c>
      <c r="F8" s="433" t="s">
        <v>251</v>
      </c>
      <c r="G8" s="436">
        <v>4</v>
      </c>
    </row>
    <row r="9" spans="1:7" x14ac:dyDescent="0.2">
      <c r="A9" s="434" t="s">
        <v>616</v>
      </c>
      <c r="B9" s="433" t="s">
        <v>72</v>
      </c>
      <c r="C9" s="437">
        <v>13148.97</v>
      </c>
      <c r="D9" s="437">
        <v>36465434.219999999</v>
      </c>
      <c r="E9" s="435" t="s">
        <v>617</v>
      </c>
      <c r="F9" s="433" t="s">
        <v>254</v>
      </c>
      <c r="G9" s="436">
        <v>224</v>
      </c>
    </row>
    <row r="10" spans="1:7" x14ac:dyDescent="0.2">
      <c r="A10" s="434" t="s">
        <v>618</v>
      </c>
      <c r="B10" s="433" t="s">
        <v>74</v>
      </c>
      <c r="C10" s="436">
        <v>5</v>
      </c>
      <c r="D10" s="437">
        <v>651500</v>
      </c>
      <c r="E10" s="435" t="s">
        <v>619</v>
      </c>
      <c r="F10" s="433" t="s">
        <v>257</v>
      </c>
      <c r="G10" s="436"/>
    </row>
    <row r="11" spans="1:7" x14ac:dyDescent="0.2">
      <c r="A11" s="434" t="s">
        <v>620</v>
      </c>
      <c r="B11" s="433" t="s">
        <v>76</v>
      </c>
      <c r="C11" s="433" t="s">
        <v>68</v>
      </c>
      <c r="D11" s="433" t="s">
        <v>68</v>
      </c>
      <c r="E11" s="435" t="s">
        <v>621</v>
      </c>
      <c r="F11" s="433" t="s">
        <v>134</v>
      </c>
      <c r="G11" s="436"/>
    </row>
    <row r="12" spans="1:7" x14ac:dyDescent="0.2">
      <c r="A12" s="434" t="s">
        <v>622</v>
      </c>
      <c r="B12" s="433" t="s">
        <v>78</v>
      </c>
      <c r="C12" s="436"/>
      <c r="D12" s="437"/>
      <c r="E12" s="435" t="s">
        <v>600</v>
      </c>
      <c r="F12" s="433" t="s">
        <v>139</v>
      </c>
      <c r="G12" s="436"/>
    </row>
    <row r="13" spans="1:7" x14ac:dyDescent="0.2">
      <c r="A13" s="434" t="s">
        <v>623</v>
      </c>
      <c r="B13" s="433" t="s">
        <v>80</v>
      </c>
      <c r="C13" s="436"/>
      <c r="D13" s="437"/>
      <c r="E13" s="435" t="s">
        <v>601</v>
      </c>
      <c r="F13" s="433" t="s">
        <v>144</v>
      </c>
      <c r="G13" s="436"/>
    </row>
    <row r="14" spans="1:7" x14ac:dyDescent="0.2">
      <c r="A14" s="434" t="s">
        <v>624</v>
      </c>
      <c r="B14" s="433" t="s">
        <v>82</v>
      </c>
      <c r="C14" s="436"/>
      <c r="D14" s="437"/>
      <c r="E14" s="435" t="s">
        <v>625</v>
      </c>
      <c r="F14" s="433" t="s">
        <v>149</v>
      </c>
      <c r="G14" s="436"/>
    </row>
    <row r="15" spans="1:7" x14ac:dyDescent="0.2">
      <c r="A15" s="434" t="s">
        <v>626</v>
      </c>
      <c r="B15" s="433" t="s">
        <v>84</v>
      </c>
      <c r="C15" s="436"/>
      <c r="D15" s="437"/>
      <c r="E15" s="435" t="s">
        <v>600</v>
      </c>
      <c r="F15" s="433" t="s">
        <v>154</v>
      </c>
      <c r="G15" s="436"/>
    </row>
    <row r="16" spans="1:7" x14ac:dyDescent="0.2">
      <c r="A16" s="434" t="s">
        <v>627</v>
      </c>
      <c r="B16" s="433" t="s">
        <v>86</v>
      </c>
      <c r="C16" s="433" t="s">
        <v>628</v>
      </c>
      <c r="D16" s="433" t="s">
        <v>629</v>
      </c>
      <c r="E16" s="435" t="s">
        <v>601</v>
      </c>
      <c r="F16" s="433" t="s">
        <v>159</v>
      </c>
      <c r="G16" s="436"/>
    </row>
    <row r="17" spans="1:7" x14ac:dyDescent="0.2">
      <c r="A17" s="434" t="s">
        <v>630</v>
      </c>
      <c r="B17" s="433" t="s">
        <v>88</v>
      </c>
      <c r="C17" s="437">
        <v>1620859.33</v>
      </c>
      <c r="D17" s="437">
        <v>1562428.02</v>
      </c>
      <c r="E17" s="435" t="s">
        <v>631</v>
      </c>
      <c r="F17" s="433" t="s">
        <v>164</v>
      </c>
      <c r="G17" s="436">
        <v>224</v>
      </c>
    </row>
    <row r="18" spans="1:7" x14ac:dyDescent="0.2">
      <c r="A18" s="434" t="s">
        <v>632</v>
      </c>
      <c r="B18" s="433" t="s">
        <v>90</v>
      </c>
      <c r="C18" s="437">
        <v>75347.48</v>
      </c>
      <c r="D18" s="437">
        <v>77973.14</v>
      </c>
      <c r="E18" s="435" t="s">
        <v>621</v>
      </c>
      <c r="F18" s="433" t="s">
        <v>169</v>
      </c>
      <c r="G18" s="436"/>
    </row>
    <row r="19" spans="1:7" x14ac:dyDescent="0.2">
      <c r="A19" s="434" t="s">
        <v>633</v>
      </c>
      <c r="B19" s="433" t="s">
        <v>92</v>
      </c>
      <c r="C19" s="437">
        <v>75347.48</v>
      </c>
      <c r="D19" s="437">
        <v>77973.14</v>
      </c>
      <c r="E19" s="435" t="s">
        <v>634</v>
      </c>
      <c r="F19" s="433" t="s">
        <v>173</v>
      </c>
      <c r="G19" s="436">
        <v>224</v>
      </c>
    </row>
    <row r="20" spans="1:7" x14ac:dyDescent="0.2">
      <c r="A20" s="434" t="s">
        <v>635</v>
      </c>
      <c r="B20" s="433" t="s">
        <v>94</v>
      </c>
      <c r="C20" s="437">
        <v>75347.48</v>
      </c>
      <c r="D20" s="437">
        <v>77973.14</v>
      </c>
      <c r="E20" s="435" t="s">
        <v>636</v>
      </c>
      <c r="F20" s="433" t="s">
        <v>176</v>
      </c>
      <c r="G20" s="436"/>
    </row>
    <row r="21" spans="1:7" x14ac:dyDescent="0.2">
      <c r="A21" s="434" t="s">
        <v>637</v>
      </c>
      <c r="B21" s="433" t="s">
        <v>96</v>
      </c>
      <c r="C21" s="437"/>
      <c r="D21" s="437"/>
      <c r="E21" s="435" t="s">
        <v>638</v>
      </c>
      <c r="F21" s="433" t="s">
        <v>179</v>
      </c>
      <c r="G21" s="436"/>
    </row>
    <row r="22" spans="1:7" x14ac:dyDescent="0.2">
      <c r="A22" s="434" t="s">
        <v>639</v>
      </c>
      <c r="B22" s="433" t="s">
        <v>98</v>
      </c>
      <c r="C22" s="437"/>
      <c r="D22" s="437"/>
      <c r="E22" s="435" t="s">
        <v>640</v>
      </c>
      <c r="F22" s="433" t="s">
        <v>183</v>
      </c>
      <c r="G22" s="436">
        <v>1</v>
      </c>
    </row>
    <row r="23" spans="1:7" x14ac:dyDescent="0.2">
      <c r="A23" s="434" t="s">
        <v>641</v>
      </c>
      <c r="B23" s="433" t="s">
        <v>100</v>
      </c>
      <c r="C23" s="437"/>
      <c r="D23" s="437"/>
      <c r="E23" s="435" t="s">
        <v>642</v>
      </c>
      <c r="F23" s="433" t="s">
        <v>187</v>
      </c>
      <c r="G23" s="433" t="s">
        <v>68</v>
      </c>
    </row>
    <row r="24" spans="1:7" x14ac:dyDescent="0.2">
      <c r="A24" s="434" t="s">
        <v>643</v>
      </c>
      <c r="B24" s="433" t="s">
        <v>102</v>
      </c>
      <c r="C24" s="437"/>
      <c r="D24" s="437"/>
      <c r="E24" s="435" t="s">
        <v>644</v>
      </c>
      <c r="F24" s="433" t="s">
        <v>191</v>
      </c>
      <c r="G24" s="437"/>
    </row>
    <row r="25" spans="1:7" x14ac:dyDescent="0.2">
      <c r="A25" s="434" t="s">
        <v>645</v>
      </c>
      <c r="B25" s="433" t="s">
        <v>104</v>
      </c>
      <c r="C25" s="437"/>
      <c r="D25" s="437"/>
      <c r="E25" s="435" t="s">
        <v>646</v>
      </c>
      <c r="F25" s="433" t="s">
        <v>195</v>
      </c>
      <c r="G25" s="437"/>
    </row>
    <row r="26" spans="1:7" x14ac:dyDescent="0.2">
      <c r="A26" s="434" t="s">
        <v>647</v>
      </c>
      <c r="B26" s="433" t="s">
        <v>106</v>
      </c>
      <c r="C26" s="437"/>
      <c r="D26" s="437"/>
      <c r="E26" s="435" t="s">
        <v>648</v>
      </c>
      <c r="F26" s="433" t="s">
        <v>199</v>
      </c>
      <c r="G26" s="437"/>
    </row>
    <row r="27" spans="1:7" x14ac:dyDescent="0.2">
      <c r="A27" s="434" t="s">
        <v>649</v>
      </c>
      <c r="B27" s="433" t="s">
        <v>222</v>
      </c>
      <c r="C27" s="437">
        <v>1545511.85</v>
      </c>
      <c r="D27" s="437">
        <v>1484454.88</v>
      </c>
      <c r="E27" s="435" t="s">
        <v>650</v>
      </c>
      <c r="F27" s="433" t="s">
        <v>203</v>
      </c>
      <c r="G27" s="437"/>
    </row>
    <row r="28" spans="1:7" x14ac:dyDescent="0.2">
      <c r="A28" s="434" t="s">
        <v>651</v>
      </c>
      <c r="B28" s="433" t="s">
        <v>226</v>
      </c>
      <c r="C28" s="437">
        <v>1524813.51</v>
      </c>
      <c r="D28" s="437">
        <v>1484454.88</v>
      </c>
      <c r="E28" s="435" t="s">
        <v>652</v>
      </c>
      <c r="F28" s="433" t="s">
        <v>207</v>
      </c>
      <c r="G28" s="437"/>
    </row>
    <row r="29" spans="1:7" x14ac:dyDescent="0.2">
      <c r="A29" s="434" t="s">
        <v>653</v>
      </c>
      <c r="B29" s="433" t="s">
        <v>230</v>
      </c>
      <c r="C29" s="437">
        <v>20698.34</v>
      </c>
      <c r="D29" s="437"/>
      <c r="E29" s="435"/>
      <c r="F29" s="433" t="s">
        <v>211</v>
      </c>
      <c r="G29" s="438"/>
    </row>
    <row r="30" spans="1:7" x14ac:dyDescent="0.2">
      <c r="A30" s="434" t="s">
        <v>654</v>
      </c>
      <c r="B30" s="433" t="s">
        <v>234</v>
      </c>
      <c r="C30" s="437"/>
      <c r="D30" s="437"/>
      <c r="E30" s="435"/>
      <c r="F30" s="433" t="s">
        <v>215</v>
      </c>
      <c r="G30" s="438"/>
    </row>
    <row r="31" spans="1:7" x14ac:dyDescent="0.2">
      <c r="A31" s="439" t="s">
        <v>655</v>
      </c>
      <c r="B31" s="440" t="s">
        <v>238</v>
      </c>
      <c r="C31" s="441"/>
      <c r="D31" s="441"/>
      <c r="E31" s="442"/>
      <c r="F31" s="440" t="s">
        <v>219</v>
      </c>
      <c r="G31" s="443"/>
    </row>
    <row r="32" spans="1:7" x14ac:dyDescent="0.2">
      <c r="A32" s="1027" t="s">
        <v>656</v>
      </c>
      <c r="B32" s="1027"/>
      <c r="C32" s="1027"/>
      <c r="D32" s="1027"/>
      <c r="E32" s="1027"/>
      <c r="F32" s="1027"/>
      <c r="G32" s="1027"/>
    </row>
  </sheetData>
  <mergeCells count="5">
    <mergeCell ref="A1:G1"/>
    <mergeCell ref="A2:B2"/>
    <mergeCell ref="B4:B5"/>
    <mergeCell ref="F4:F5"/>
    <mergeCell ref="A32:G32"/>
  </mergeCells>
  <phoneticPr fontId="922"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33"/>
  <sheetViews>
    <sheetView workbookViewId="0"/>
  </sheetViews>
  <sheetFormatPr defaultRowHeight="14.25" x14ac:dyDescent="0.2"/>
  <cols>
    <col min="1" max="1" width="54.75" customWidth="1"/>
    <col min="2" max="2" width="10.125" customWidth="1"/>
    <col min="3" max="4" width="21.875" customWidth="1"/>
    <col min="5" max="5" width="19.875" customWidth="1"/>
    <col min="6" max="6" width="53.75" customWidth="1"/>
    <col min="7" max="7" width="10.25" customWidth="1"/>
    <col min="8" max="8" width="23.5" customWidth="1"/>
  </cols>
  <sheetData>
    <row r="1" spans="1:8" ht="27" x14ac:dyDescent="0.2">
      <c r="A1" s="1028" t="s">
        <v>686</v>
      </c>
      <c r="B1" s="615"/>
      <c r="C1" s="615"/>
      <c r="D1" s="615"/>
      <c r="E1" s="615"/>
      <c r="F1" s="615"/>
      <c r="G1" s="615"/>
      <c r="H1" s="615"/>
    </row>
    <row r="2" spans="1:8" x14ac:dyDescent="0.2">
      <c r="A2" s="615"/>
      <c r="B2" s="615"/>
      <c r="H2" s="470" t="s">
        <v>687</v>
      </c>
    </row>
    <row r="3" spans="1:8" x14ac:dyDescent="0.2">
      <c r="A3" s="471" t="s">
        <v>113</v>
      </c>
      <c r="E3" s="472" t="s">
        <v>114</v>
      </c>
      <c r="H3" s="473" t="s">
        <v>115</v>
      </c>
    </row>
    <row r="4" spans="1:8" x14ac:dyDescent="0.2">
      <c r="A4" s="448" t="s">
        <v>58</v>
      </c>
      <c r="B4" s="1029" t="s">
        <v>59</v>
      </c>
      <c r="C4" s="449" t="s">
        <v>60</v>
      </c>
      <c r="D4" s="450" t="s">
        <v>61</v>
      </c>
      <c r="E4" s="449" t="s">
        <v>62</v>
      </c>
      <c r="F4" s="449" t="s">
        <v>58</v>
      </c>
      <c r="G4" s="1029" t="s">
        <v>59</v>
      </c>
      <c r="H4" s="449" t="s">
        <v>62</v>
      </c>
    </row>
    <row r="5" spans="1:8" x14ac:dyDescent="0.2">
      <c r="A5" s="451" t="s">
        <v>63</v>
      </c>
      <c r="B5" s="1030"/>
      <c r="C5" s="452" t="s">
        <v>64</v>
      </c>
      <c r="D5" s="453" t="s">
        <v>65</v>
      </c>
      <c r="E5" s="452" t="s">
        <v>66</v>
      </c>
      <c r="F5" s="452" t="s">
        <v>63</v>
      </c>
      <c r="G5" s="1030"/>
      <c r="H5" s="452" t="s">
        <v>72</v>
      </c>
    </row>
    <row r="6" spans="1:8" x14ac:dyDescent="0.2">
      <c r="A6" s="454" t="s">
        <v>660</v>
      </c>
      <c r="B6" s="452" t="s">
        <v>64</v>
      </c>
      <c r="C6" s="452" t="s">
        <v>68</v>
      </c>
      <c r="D6" s="453" t="s">
        <v>68</v>
      </c>
      <c r="E6" s="452" t="s">
        <v>68</v>
      </c>
      <c r="F6" s="455" t="s">
        <v>661</v>
      </c>
      <c r="G6" s="452" t="s">
        <v>247</v>
      </c>
      <c r="H6" s="456"/>
    </row>
    <row r="7" spans="1:8" x14ac:dyDescent="0.2">
      <c r="A7" s="454" t="s">
        <v>69</v>
      </c>
      <c r="B7" s="452" t="s">
        <v>65</v>
      </c>
      <c r="C7" s="457">
        <v>59000</v>
      </c>
      <c r="D7" s="457">
        <v>59000</v>
      </c>
      <c r="E7" s="457">
        <v>58969.66</v>
      </c>
      <c r="F7" s="455" t="s">
        <v>662</v>
      </c>
      <c r="G7" s="452" t="s">
        <v>251</v>
      </c>
      <c r="H7" s="458">
        <v>5</v>
      </c>
    </row>
    <row r="8" spans="1:8" x14ac:dyDescent="0.2">
      <c r="A8" s="454" t="s">
        <v>70</v>
      </c>
      <c r="B8" s="452" t="s">
        <v>66</v>
      </c>
      <c r="C8" s="457"/>
      <c r="D8" s="457"/>
      <c r="E8" s="457"/>
      <c r="F8" s="455" t="s">
        <v>663</v>
      </c>
      <c r="G8" s="452" t="s">
        <v>254</v>
      </c>
      <c r="H8" s="458"/>
    </row>
    <row r="9" spans="1:8" x14ac:dyDescent="0.2">
      <c r="A9" s="454" t="s">
        <v>71</v>
      </c>
      <c r="B9" s="452" t="s">
        <v>72</v>
      </c>
      <c r="C9" s="457">
        <v>50000</v>
      </c>
      <c r="D9" s="457">
        <v>50000</v>
      </c>
      <c r="E9" s="457">
        <v>49969.66</v>
      </c>
      <c r="F9" s="455" t="s">
        <v>664</v>
      </c>
      <c r="G9" s="452" t="s">
        <v>257</v>
      </c>
      <c r="H9" s="459"/>
    </row>
    <row r="10" spans="1:8" x14ac:dyDescent="0.2">
      <c r="A10" s="454" t="s">
        <v>73</v>
      </c>
      <c r="B10" s="452" t="s">
        <v>74</v>
      </c>
      <c r="C10" s="457"/>
      <c r="D10" s="457"/>
      <c r="E10" s="457"/>
      <c r="F10" s="455" t="s">
        <v>665</v>
      </c>
      <c r="G10" s="452" t="s">
        <v>134</v>
      </c>
      <c r="H10" s="458"/>
    </row>
    <row r="11" spans="1:8" x14ac:dyDescent="0.2">
      <c r="A11" s="454" t="s">
        <v>75</v>
      </c>
      <c r="B11" s="452" t="s">
        <v>76</v>
      </c>
      <c r="C11" s="457">
        <v>50000</v>
      </c>
      <c r="D11" s="457">
        <v>50000</v>
      </c>
      <c r="E11" s="457">
        <v>49969.66</v>
      </c>
      <c r="F11" s="455" t="s">
        <v>666</v>
      </c>
      <c r="G11" s="452" t="s">
        <v>139</v>
      </c>
      <c r="H11" s="458"/>
    </row>
    <row r="12" spans="1:8" x14ac:dyDescent="0.2">
      <c r="A12" s="454" t="s">
        <v>77</v>
      </c>
      <c r="B12" s="452" t="s">
        <v>78</v>
      </c>
      <c r="C12" s="457">
        <v>9000</v>
      </c>
      <c r="D12" s="457">
        <v>9000</v>
      </c>
      <c r="E12" s="457">
        <v>9000</v>
      </c>
      <c r="F12" s="455" t="s">
        <v>667</v>
      </c>
      <c r="G12" s="452" t="s">
        <v>144</v>
      </c>
      <c r="H12" s="458"/>
    </row>
    <row r="13" spans="1:8" x14ac:dyDescent="0.2">
      <c r="A13" s="454" t="s">
        <v>79</v>
      </c>
      <c r="B13" s="452" t="s">
        <v>80</v>
      </c>
      <c r="C13" s="452" t="s">
        <v>68</v>
      </c>
      <c r="D13" s="453" t="s">
        <v>68</v>
      </c>
      <c r="E13" s="457">
        <v>9000</v>
      </c>
      <c r="F13" s="455" t="s">
        <v>668</v>
      </c>
      <c r="G13" s="452" t="s">
        <v>149</v>
      </c>
      <c r="H13" s="458"/>
    </row>
    <row r="14" spans="1:8" x14ac:dyDescent="0.2">
      <c r="A14" s="454" t="s">
        <v>81</v>
      </c>
      <c r="B14" s="452" t="s">
        <v>82</v>
      </c>
      <c r="C14" s="452" t="s">
        <v>68</v>
      </c>
      <c r="D14" s="453" t="s">
        <v>68</v>
      </c>
      <c r="E14" s="457"/>
      <c r="F14" s="455" t="s">
        <v>669</v>
      </c>
      <c r="G14" s="452" t="s">
        <v>154</v>
      </c>
      <c r="H14" s="458"/>
    </row>
    <row r="15" spans="1:8" x14ac:dyDescent="0.2">
      <c r="A15" s="454" t="s">
        <v>83</v>
      </c>
      <c r="B15" s="452" t="s">
        <v>84</v>
      </c>
      <c r="C15" s="452" t="s">
        <v>68</v>
      </c>
      <c r="D15" s="453" t="s">
        <v>68</v>
      </c>
      <c r="E15" s="457"/>
      <c r="F15" s="455" t="s">
        <v>670</v>
      </c>
      <c r="G15" s="452" t="s">
        <v>159</v>
      </c>
      <c r="H15" s="458">
        <v>5</v>
      </c>
    </row>
    <row r="16" spans="1:8" x14ac:dyDescent="0.2">
      <c r="A16" s="454" t="s">
        <v>85</v>
      </c>
      <c r="B16" s="452" t="s">
        <v>86</v>
      </c>
      <c r="C16" s="452" t="s">
        <v>68</v>
      </c>
      <c r="D16" s="453" t="s">
        <v>68</v>
      </c>
      <c r="E16" s="452" t="s">
        <v>68</v>
      </c>
      <c r="F16" s="455" t="s">
        <v>671</v>
      </c>
      <c r="G16" s="452" t="s">
        <v>164</v>
      </c>
      <c r="H16" s="458"/>
    </row>
    <row r="17" spans="1:8" x14ac:dyDescent="0.2">
      <c r="A17" s="454" t="s">
        <v>87</v>
      </c>
      <c r="B17" s="452" t="s">
        <v>88</v>
      </c>
      <c r="C17" s="452" t="s">
        <v>68</v>
      </c>
      <c r="D17" s="453" t="s">
        <v>68</v>
      </c>
      <c r="E17" s="458"/>
      <c r="F17" s="455" t="s">
        <v>672</v>
      </c>
      <c r="G17" s="452" t="s">
        <v>169</v>
      </c>
      <c r="H17" s="460"/>
    </row>
    <row r="18" spans="1:8" x14ac:dyDescent="0.2">
      <c r="A18" s="454" t="s">
        <v>89</v>
      </c>
      <c r="B18" s="452" t="s">
        <v>90</v>
      </c>
      <c r="C18" s="452" t="s">
        <v>68</v>
      </c>
      <c r="D18" s="453" t="s">
        <v>68</v>
      </c>
      <c r="E18" s="458"/>
      <c r="F18" s="455" t="s">
        <v>673</v>
      </c>
      <c r="G18" s="452" t="s">
        <v>173</v>
      </c>
      <c r="H18" s="461">
        <v>2682522.6</v>
      </c>
    </row>
    <row r="19" spans="1:8" x14ac:dyDescent="0.2">
      <c r="A19" s="454" t="s">
        <v>91</v>
      </c>
      <c r="B19" s="452" t="s">
        <v>92</v>
      </c>
      <c r="C19" s="452" t="s">
        <v>68</v>
      </c>
      <c r="D19" s="453" t="s">
        <v>68</v>
      </c>
      <c r="E19" s="458"/>
      <c r="F19" s="455" t="s">
        <v>674</v>
      </c>
      <c r="G19" s="452" t="s">
        <v>176</v>
      </c>
      <c r="H19" s="457">
        <v>527270</v>
      </c>
    </row>
    <row r="20" spans="1:8" x14ac:dyDescent="0.2">
      <c r="A20" s="454" t="s">
        <v>93</v>
      </c>
      <c r="B20" s="452" t="s">
        <v>94</v>
      </c>
      <c r="C20" s="452" t="s">
        <v>68</v>
      </c>
      <c r="D20" s="453" t="s">
        <v>68</v>
      </c>
      <c r="E20" s="458">
        <v>5</v>
      </c>
      <c r="F20" s="455" t="s">
        <v>675</v>
      </c>
      <c r="G20" s="452" t="s">
        <v>179</v>
      </c>
      <c r="H20" s="462"/>
    </row>
    <row r="21" spans="1:8" x14ac:dyDescent="0.2">
      <c r="A21" s="454" t="s">
        <v>95</v>
      </c>
      <c r="B21" s="452" t="s">
        <v>96</v>
      </c>
      <c r="C21" s="452" t="s">
        <v>68</v>
      </c>
      <c r="D21" s="453" t="s">
        <v>68</v>
      </c>
      <c r="E21" s="458">
        <v>8</v>
      </c>
      <c r="F21" s="455" t="s">
        <v>676</v>
      </c>
      <c r="G21" s="452" t="s">
        <v>183</v>
      </c>
      <c r="H21" s="462">
        <v>2155252.6</v>
      </c>
    </row>
    <row r="22" spans="1:8" x14ac:dyDescent="0.2">
      <c r="A22" s="454" t="s">
        <v>97</v>
      </c>
      <c r="B22" s="452" t="s">
        <v>98</v>
      </c>
      <c r="C22" s="452" t="s">
        <v>68</v>
      </c>
      <c r="D22" s="453" t="s">
        <v>68</v>
      </c>
      <c r="E22" s="458"/>
      <c r="F22" s="455" t="s">
        <v>677</v>
      </c>
      <c r="G22" s="452" t="s">
        <v>187</v>
      </c>
      <c r="H22" s="457">
        <v>534733</v>
      </c>
    </row>
    <row r="23" spans="1:8" x14ac:dyDescent="0.2">
      <c r="A23" s="454" t="s">
        <v>99</v>
      </c>
      <c r="B23" s="452" t="s">
        <v>100</v>
      </c>
      <c r="C23" s="452" t="s">
        <v>68</v>
      </c>
      <c r="D23" s="453" t="s">
        <v>68</v>
      </c>
      <c r="E23" s="458">
        <v>90</v>
      </c>
      <c r="F23" s="455" t="s">
        <v>678</v>
      </c>
      <c r="G23" s="452" t="s">
        <v>191</v>
      </c>
      <c r="H23" s="457">
        <v>534733</v>
      </c>
    </row>
    <row r="24" spans="1:8" x14ac:dyDescent="0.2">
      <c r="A24" s="454" t="s">
        <v>101</v>
      </c>
      <c r="B24" s="452" t="s">
        <v>102</v>
      </c>
      <c r="C24" s="452" t="s">
        <v>68</v>
      </c>
      <c r="D24" s="453" t="s">
        <v>68</v>
      </c>
      <c r="E24" s="458"/>
      <c r="F24" s="463" t="s">
        <v>68</v>
      </c>
      <c r="G24" s="452" t="s">
        <v>195</v>
      </c>
      <c r="H24" s="464" t="s">
        <v>68</v>
      </c>
    </row>
    <row r="25" spans="1:8" x14ac:dyDescent="0.2">
      <c r="A25" s="454" t="s">
        <v>103</v>
      </c>
      <c r="B25" s="452" t="s">
        <v>104</v>
      </c>
      <c r="C25" s="452" t="s">
        <v>68</v>
      </c>
      <c r="D25" s="453" t="s">
        <v>68</v>
      </c>
      <c r="E25" s="458"/>
      <c r="F25" s="463" t="s">
        <v>68</v>
      </c>
      <c r="G25" s="452" t="s">
        <v>199</v>
      </c>
      <c r="H25" s="464" t="s">
        <v>68</v>
      </c>
    </row>
    <row r="26" spans="1:8" x14ac:dyDescent="0.2">
      <c r="A26" s="454" t="s">
        <v>105</v>
      </c>
      <c r="B26" s="452" t="s">
        <v>106</v>
      </c>
      <c r="C26" s="452" t="s">
        <v>68</v>
      </c>
      <c r="D26" s="453" t="s">
        <v>68</v>
      </c>
      <c r="E26" s="458"/>
      <c r="F26" s="463" t="s">
        <v>68</v>
      </c>
      <c r="G26" s="452" t="s">
        <v>203</v>
      </c>
      <c r="H26" s="464" t="s">
        <v>68</v>
      </c>
    </row>
    <row r="27" spans="1:8" x14ac:dyDescent="0.2">
      <c r="A27" s="454" t="s">
        <v>679</v>
      </c>
      <c r="B27" s="452" t="s">
        <v>222</v>
      </c>
      <c r="C27" s="452" t="s">
        <v>68</v>
      </c>
      <c r="D27" s="453" t="s">
        <v>68</v>
      </c>
      <c r="E27" s="457"/>
      <c r="F27" s="463" t="s">
        <v>68</v>
      </c>
      <c r="G27" s="452" t="s">
        <v>207</v>
      </c>
      <c r="H27" s="464" t="s">
        <v>68</v>
      </c>
    </row>
    <row r="28" spans="1:8" x14ac:dyDescent="0.2">
      <c r="A28" s="454" t="s">
        <v>680</v>
      </c>
      <c r="B28" s="452" t="s">
        <v>226</v>
      </c>
      <c r="C28" s="452" t="s">
        <v>68</v>
      </c>
      <c r="D28" s="453" t="s">
        <v>68</v>
      </c>
      <c r="E28" s="457">
        <v>218215.55</v>
      </c>
      <c r="F28" s="463" t="s">
        <v>68</v>
      </c>
      <c r="G28" s="452" t="s">
        <v>211</v>
      </c>
      <c r="H28" s="464" t="s">
        <v>68</v>
      </c>
    </row>
    <row r="29" spans="1:8" x14ac:dyDescent="0.2">
      <c r="A29" s="465" t="s">
        <v>681</v>
      </c>
      <c r="B29" s="466" t="s">
        <v>230</v>
      </c>
      <c r="C29" s="466" t="s">
        <v>68</v>
      </c>
      <c r="D29" s="466" t="s">
        <v>68</v>
      </c>
      <c r="E29" s="467">
        <v>683812.78</v>
      </c>
      <c r="F29" s="452" t="s">
        <v>68</v>
      </c>
      <c r="G29" s="452" t="s">
        <v>215</v>
      </c>
      <c r="H29" s="468" t="s">
        <v>68</v>
      </c>
    </row>
    <row r="30" spans="1:8" x14ac:dyDescent="0.2">
      <c r="A30" s="454" t="s">
        <v>682</v>
      </c>
      <c r="B30" s="452" t="s">
        <v>234</v>
      </c>
      <c r="C30" s="461">
        <v>1980837.82</v>
      </c>
      <c r="D30" s="469" t="s">
        <v>68</v>
      </c>
      <c r="E30" s="457">
        <v>1798822.23</v>
      </c>
      <c r="F30" s="463" t="s">
        <v>68</v>
      </c>
      <c r="G30" s="452" t="s">
        <v>219</v>
      </c>
      <c r="H30" s="464" t="s">
        <v>68</v>
      </c>
    </row>
    <row r="31" spans="1:8" x14ac:dyDescent="0.2">
      <c r="A31" s="454" t="s">
        <v>683</v>
      </c>
      <c r="B31" s="452" t="s">
        <v>238</v>
      </c>
      <c r="C31" s="461">
        <v>1063123.69</v>
      </c>
      <c r="D31" s="469" t="s">
        <v>68</v>
      </c>
      <c r="E31" s="457">
        <v>938341.16</v>
      </c>
      <c r="F31" s="463" t="s">
        <v>68</v>
      </c>
      <c r="G31" s="452" t="s">
        <v>224</v>
      </c>
      <c r="H31" s="464" t="s">
        <v>68</v>
      </c>
    </row>
    <row r="32" spans="1:8" x14ac:dyDescent="0.2">
      <c r="A32" s="454" t="s">
        <v>684</v>
      </c>
      <c r="B32" s="452" t="s">
        <v>243</v>
      </c>
      <c r="C32" s="461">
        <v>917714.13</v>
      </c>
      <c r="D32" s="469" t="s">
        <v>68</v>
      </c>
      <c r="E32" s="457">
        <v>860481.07</v>
      </c>
      <c r="F32" s="463" t="s">
        <v>68</v>
      </c>
      <c r="G32" s="452" t="s">
        <v>228</v>
      </c>
      <c r="H32" s="464" t="s">
        <v>68</v>
      </c>
    </row>
    <row r="33" spans="1:8" x14ac:dyDescent="0.2">
      <c r="A33" s="1031" t="s">
        <v>685</v>
      </c>
      <c r="B33" s="1032"/>
      <c r="C33" s="1031"/>
      <c r="D33" s="1031"/>
      <c r="E33" s="1031"/>
      <c r="F33" s="1031"/>
      <c r="G33" s="1031"/>
      <c r="H33" s="1031"/>
    </row>
  </sheetData>
  <mergeCells count="5">
    <mergeCell ref="A1:H1"/>
    <mergeCell ref="A2:B2"/>
    <mergeCell ref="B4:B5"/>
    <mergeCell ref="G4:G5"/>
    <mergeCell ref="A33:H33"/>
  </mergeCells>
  <phoneticPr fontId="922"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AS28"/>
  <sheetViews>
    <sheetView workbookViewId="0"/>
  </sheetViews>
  <sheetFormatPr defaultRowHeight="14.25" x14ac:dyDescent="0.2"/>
  <cols>
    <col min="1" max="3" width="4.375" customWidth="1"/>
    <col min="4" max="4" width="47.75" customWidth="1"/>
    <col min="5" max="5" width="20.375" customWidth="1"/>
    <col min="6" max="8" width="18.75" customWidth="1"/>
    <col min="9" max="9" width="30.875" customWidth="1"/>
    <col min="10" max="12" width="18.875" customWidth="1"/>
    <col min="13" max="13" width="21.875" customWidth="1"/>
    <col min="14" max="16" width="18.625" customWidth="1"/>
    <col min="17" max="17" width="20.375" customWidth="1"/>
    <col min="18" max="20" width="18.375" customWidth="1"/>
    <col min="21" max="21" width="20.375" customWidth="1"/>
    <col min="22" max="24" width="17.75" customWidth="1"/>
    <col min="25" max="25" width="21.875" customWidth="1"/>
    <col min="26" max="28" width="18.875" customWidth="1"/>
    <col min="29" max="29" width="20.375" customWidth="1"/>
    <col min="30" max="32" width="19.125" customWidth="1"/>
    <col min="33" max="33" width="20.375" customWidth="1"/>
    <col min="34" max="36" width="19.125" customWidth="1"/>
    <col min="37" max="37" width="21.5" customWidth="1"/>
    <col min="38" max="40" width="19.125" customWidth="1"/>
    <col min="41" max="41" width="20" customWidth="1"/>
    <col min="42" max="44" width="18.375" customWidth="1"/>
    <col min="45" max="45" width="48.625" customWidth="1"/>
  </cols>
  <sheetData>
    <row r="1" spans="1:45" ht="27" x14ac:dyDescent="0.2">
      <c r="A1" s="1033" t="s">
        <v>707</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c r="AI1" s="615"/>
      <c r="AJ1" s="615"/>
      <c r="AK1" s="615"/>
      <c r="AL1" s="615"/>
      <c r="AM1" s="615"/>
      <c r="AN1" s="615"/>
      <c r="AO1" s="615"/>
      <c r="AP1" s="615"/>
      <c r="AQ1" s="615"/>
      <c r="AR1" s="615"/>
      <c r="AS1" s="615"/>
    </row>
    <row r="2" spans="1:45" x14ac:dyDescent="0.2">
      <c r="A2" s="1034" t="s">
        <v>113</v>
      </c>
      <c r="B2" s="615"/>
      <c r="C2" s="615"/>
      <c r="D2" s="615"/>
      <c r="W2" s="487" t="s">
        <v>114</v>
      </c>
      <c r="AS2" s="488" t="s">
        <v>115</v>
      </c>
    </row>
    <row r="3" spans="1:45" x14ac:dyDescent="0.2">
      <c r="A3" s="1035" t="s">
        <v>116</v>
      </c>
      <c r="B3" s="1036"/>
      <c r="C3" s="1036"/>
      <c r="D3" s="1036"/>
      <c r="E3" s="1036" t="s">
        <v>688</v>
      </c>
      <c r="F3" s="1036"/>
      <c r="G3" s="1036"/>
      <c r="H3" s="1037"/>
      <c r="I3" s="1036" t="s">
        <v>689</v>
      </c>
      <c r="J3" s="1036"/>
      <c r="K3" s="1036"/>
      <c r="L3" s="1037"/>
      <c r="M3" s="1036"/>
      <c r="N3" s="1036"/>
      <c r="O3" s="1036"/>
      <c r="P3" s="1037"/>
      <c r="Q3" s="1036"/>
      <c r="R3" s="1036"/>
      <c r="S3" s="1036"/>
      <c r="T3" s="1037"/>
      <c r="U3" s="1036"/>
      <c r="V3" s="1036"/>
      <c r="W3" s="1036"/>
      <c r="X3" s="1037"/>
      <c r="Y3" s="1036"/>
      <c r="Z3" s="1036"/>
      <c r="AA3" s="1036"/>
      <c r="AB3" s="1037"/>
      <c r="AC3" s="1036"/>
      <c r="AD3" s="1036"/>
      <c r="AE3" s="1036"/>
      <c r="AF3" s="1037"/>
      <c r="AG3" s="1036"/>
      <c r="AH3" s="1036"/>
      <c r="AI3" s="1036"/>
      <c r="AJ3" s="1037"/>
      <c r="AK3" s="1036"/>
      <c r="AL3" s="1036"/>
      <c r="AM3" s="1036"/>
      <c r="AN3" s="1037"/>
      <c r="AO3" s="1036" t="s">
        <v>690</v>
      </c>
      <c r="AP3" s="1036"/>
      <c r="AQ3" s="1036"/>
      <c r="AR3" s="1037"/>
      <c r="AS3" s="1038" t="s">
        <v>691</v>
      </c>
    </row>
    <row r="4" spans="1:45" x14ac:dyDescent="0.2">
      <c r="A4" s="1046" t="s">
        <v>302</v>
      </c>
      <c r="B4" s="1042"/>
      <c r="C4" s="1042"/>
      <c r="D4" s="1042" t="s">
        <v>303</v>
      </c>
      <c r="E4" s="1042" t="s">
        <v>304</v>
      </c>
      <c r="F4" s="1045" t="s">
        <v>587</v>
      </c>
      <c r="G4" s="1045"/>
      <c r="H4" s="1043"/>
      <c r="I4" s="1042" t="s">
        <v>304</v>
      </c>
      <c r="J4" s="1045" t="s">
        <v>587</v>
      </c>
      <c r="K4" s="1045"/>
      <c r="L4" s="1043"/>
      <c r="M4" s="1042" t="s">
        <v>692</v>
      </c>
      <c r="N4" s="1042"/>
      <c r="O4" s="1042"/>
      <c r="P4" s="1043"/>
      <c r="Q4" s="1042" t="s">
        <v>693</v>
      </c>
      <c r="R4" s="1042"/>
      <c r="S4" s="1042"/>
      <c r="T4" s="1043"/>
      <c r="U4" s="1042" t="s">
        <v>694</v>
      </c>
      <c r="V4" s="1042"/>
      <c r="W4" s="1042"/>
      <c r="X4" s="1043"/>
      <c r="Y4" s="1042" t="s">
        <v>695</v>
      </c>
      <c r="Z4" s="1042"/>
      <c r="AA4" s="1042"/>
      <c r="AB4" s="1043"/>
      <c r="AC4" s="1042" t="s">
        <v>696</v>
      </c>
      <c r="AD4" s="1042"/>
      <c r="AE4" s="1042"/>
      <c r="AF4" s="1043"/>
      <c r="AG4" s="1042" t="s">
        <v>697</v>
      </c>
      <c r="AH4" s="1042"/>
      <c r="AI4" s="1042"/>
      <c r="AJ4" s="1043"/>
      <c r="AK4" s="1042" t="s">
        <v>311</v>
      </c>
      <c r="AL4" s="1042"/>
      <c r="AM4" s="1042"/>
      <c r="AN4" s="1044"/>
      <c r="AO4" s="1047" t="s">
        <v>304</v>
      </c>
      <c r="AP4" s="1045" t="s">
        <v>587</v>
      </c>
      <c r="AQ4" s="1042"/>
      <c r="AR4" s="1043"/>
      <c r="AS4" s="1039"/>
    </row>
    <row r="5" spans="1:45" x14ac:dyDescent="0.2">
      <c r="A5" s="1046"/>
      <c r="B5" s="1042"/>
      <c r="C5" s="1042"/>
      <c r="D5" s="1042"/>
      <c r="E5" s="1042"/>
      <c r="F5" s="1042" t="s">
        <v>698</v>
      </c>
      <c r="G5" s="1042" t="s">
        <v>699</v>
      </c>
      <c r="H5" s="1042" t="s">
        <v>700</v>
      </c>
      <c r="I5" s="1042"/>
      <c r="J5" s="1042" t="s">
        <v>698</v>
      </c>
      <c r="K5" s="1042" t="s">
        <v>699</v>
      </c>
      <c r="L5" s="1042" t="s">
        <v>700</v>
      </c>
      <c r="M5" s="1042" t="s">
        <v>117</v>
      </c>
      <c r="N5" s="1045" t="s">
        <v>587</v>
      </c>
      <c r="O5" s="1045"/>
      <c r="P5" s="1043"/>
      <c r="Q5" s="1042" t="s">
        <v>117</v>
      </c>
      <c r="R5" s="1045" t="s">
        <v>587</v>
      </c>
      <c r="S5" s="1045"/>
      <c r="T5" s="1043"/>
      <c r="U5" s="1042" t="s">
        <v>117</v>
      </c>
      <c r="V5" s="1045" t="s">
        <v>587</v>
      </c>
      <c r="W5" s="1045"/>
      <c r="X5" s="1043"/>
      <c r="Y5" s="1042" t="s">
        <v>117</v>
      </c>
      <c r="Z5" s="1045" t="s">
        <v>587</v>
      </c>
      <c r="AA5" s="1045"/>
      <c r="AB5" s="1043"/>
      <c r="AC5" s="1042" t="s">
        <v>117</v>
      </c>
      <c r="AD5" s="1045" t="s">
        <v>587</v>
      </c>
      <c r="AE5" s="1045"/>
      <c r="AF5" s="1052"/>
      <c r="AG5" s="1042" t="s">
        <v>117</v>
      </c>
      <c r="AH5" s="1045" t="s">
        <v>587</v>
      </c>
      <c r="AI5" s="1045"/>
      <c r="AJ5" s="1043"/>
      <c r="AK5" s="1047" t="s">
        <v>117</v>
      </c>
      <c r="AL5" s="1045" t="s">
        <v>587</v>
      </c>
      <c r="AM5" s="1042"/>
      <c r="AN5" s="1052"/>
      <c r="AO5" s="1042"/>
      <c r="AP5" s="1042" t="s">
        <v>698</v>
      </c>
      <c r="AQ5" s="1042" t="s">
        <v>699</v>
      </c>
      <c r="AR5" s="1042" t="s">
        <v>700</v>
      </c>
      <c r="AS5" s="1039"/>
    </row>
    <row r="6" spans="1:45" ht="27" x14ac:dyDescent="0.2">
      <c r="A6" s="1046"/>
      <c r="B6" s="1042"/>
      <c r="C6" s="1042"/>
      <c r="D6" s="1042"/>
      <c r="E6" s="1042"/>
      <c r="F6" s="1042"/>
      <c r="G6" s="1042"/>
      <c r="H6" s="1042"/>
      <c r="I6" s="1042"/>
      <c r="J6" s="1042"/>
      <c r="K6" s="1042"/>
      <c r="L6" s="1042"/>
      <c r="M6" s="1042"/>
      <c r="N6" s="474" t="s">
        <v>698</v>
      </c>
      <c r="O6" s="474" t="s">
        <v>699</v>
      </c>
      <c r="P6" s="474" t="s">
        <v>700</v>
      </c>
      <c r="Q6" s="1042"/>
      <c r="R6" s="474" t="s">
        <v>698</v>
      </c>
      <c r="S6" s="474" t="s">
        <v>699</v>
      </c>
      <c r="T6" s="474" t="s">
        <v>700</v>
      </c>
      <c r="U6" s="1042"/>
      <c r="V6" s="474" t="s">
        <v>698</v>
      </c>
      <c r="W6" s="474" t="s">
        <v>699</v>
      </c>
      <c r="X6" s="474" t="s">
        <v>700</v>
      </c>
      <c r="Y6" s="1042"/>
      <c r="Z6" s="474" t="s">
        <v>698</v>
      </c>
      <c r="AA6" s="474" t="s">
        <v>699</v>
      </c>
      <c r="AB6" s="474" t="s">
        <v>700</v>
      </c>
      <c r="AC6" s="1042"/>
      <c r="AD6" s="474" t="s">
        <v>698</v>
      </c>
      <c r="AE6" s="474" t="s">
        <v>699</v>
      </c>
      <c r="AF6" s="474" t="s">
        <v>700</v>
      </c>
      <c r="AG6" s="1042"/>
      <c r="AH6" s="474" t="s">
        <v>698</v>
      </c>
      <c r="AI6" s="474" t="s">
        <v>699</v>
      </c>
      <c r="AJ6" s="474" t="s">
        <v>700</v>
      </c>
      <c r="AK6" s="1042"/>
      <c r="AL6" s="474" t="s">
        <v>698</v>
      </c>
      <c r="AM6" s="474" t="s">
        <v>699</v>
      </c>
      <c r="AN6" s="474" t="s">
        <v>700</v>
      </c>
      <c r="AO6" s="1042"/>
      <c r="AP6" s="1042"/>
      <c r="AQ6" s="1042"/>
      <c r="AR6" s="1042"/>
      <c r="AS6" s="1039"/>
    </row>
    <row r="7" spans="1:45" x14ac:dyDescent="0.2">
      <c r="A7" s="1046" t="s">
        <v>314</v>
      </c>
      <c r="B7" s="1042" t="s">
        <v>315</v>
      </c>
      <c r="C7" s="1042" t="s">
        <v>316</v>
      </c>
      <c r="D7" s="474" t="s">
        <v>119</v>
      </c>
      <c r="E7" s="474" t="s">
        <v>64</v>
      </c>
      <c r="F7" s="474" t="s">
        <v>65</v>
      </c>
      <c r="G7" s="474" t="s">
        <v>66</v>
      </c>
      <c r="H7" s="475" t="s">
        <v>72</v>
      </c>
      <c r="I7" s="474" t="s">
        <v>74</v>
      </c>
      <c r="J7" s="474" t="s">
        <v>76</v>
      </c>
      <c r="K7" s="474" t="s">
        <v>78</v>
      </c>
      <c r="L7" s="474" t="s">
        <v>80</v>
      </c>
      <c r="M7" s="474" t="s">
        <v>82</v>
      </c>
      <c r="N7" s="474" t="s">
        <v>84</v>
      </c>
      <c r="O7" s="474" t="s">
        <v>86</v>
      </c>
      <c r="P7" s="474" t="s">
        <v>88</v>
      </c>
      <c r="Q7" s="474" t="s">
        <v>90</v>
      </c>
      <c r="R7" s="474" t="s">
        <v>92</v>
      </c>
      <c r="S7" s="474" t="s">
        <v>94</v>
      </c>
      <c r="T7" s="474" t="s">
        <v>96</v>
      </c>
      <c r="U7" s="474" t="s">
        <v>98</v>
      </c>
      <c r="V7" s="474" t="s">
        <v>100</v>
      </c>
      <c r="W7" s="474" t="s">
        <v>102</v>
      </c>
      <c r="X7" s="474" t="s">
        <v>104</v>
      </c>
      <c r="Y7" s="474" t="s">
        <v>106</v>
      </c>
      <c r="Z7" s="474" t="s">
        <v>222</v>
      </c>
      <c r="AA7" s="474" t="s">
        <v>226</v>
      </c>
      <c r="AB7" s="476" t="s">
        <v>230</v>
      </c>
      <c r="AC7" s="474" t="s">
        <v>234</v>
      </c>
      <c r="AD7" s="474" t="s">
        <v>238</v>
      </c>
      <c r="AE7" s="474" t="s">
        <v>243</v>
      </c>
      <c r="AF7" s="474" t="s">
        <v>247</v>
      </c>
      <c r="AG7" s="474" t="s">
        <v>251</v>
      </c>
      <c r="AH7" s="474" t="s">
        <v>254</v>
      </c>
      <c r="AI7" s="474" t="s">
        <v>257</v>
      </c>
      <c r="AJ7" s="474" t="s">
        <v>134</v>
      </c>
      <c r="AK7" s="474" t="s">
        <v>139</v>
      </c>
      <c r="AL7" s="474" t="s">
        <v>144</v>
      </c>
      <c r="AM7" s="474" t="s">
        <v>149</v>
      </c>
      <c r="AN7" s="474" t="s">
        <v>154</v>
      </c>
      <c r="AO7" s="474" t="s">
        <v>159</v>
      </c>
      <c r="AP7" s="474" t="s">
        <v>164</v>
      </c>
      <c r="AQ7" s="474" t="s">
        <v>169</v>
      </c>
      <c r="AR7" s="474" t="s">
        <v>173</v>
      </c>
      <c r="AS7" s="475" t="s">
        <v>176</v>
      </c>
    </row>
    <row r="8" spans="1:45" x14ac:dyDescent="0.2">
      <c r="A8" s="1053"/>
      <c r="B8" s="1054"/>
      <c r="C8" s="1054"/>
      <c r="D8" s="477" t="s">
        <v>304</v>
      </c>
      <c r="E8" s="478">
        <v>130806.08</v>
      </c>
      <c r="F8" s="478">
        <v>98792.25</v>
      </c>
      <c r="G8" s="478"/>
      <c r="H8" s="478"/>
      <c r="I8" s="478">
        <v>1469354.91</v>
      </c>
      <c r="J8" s="478">
        <v>-23444.77</v>
      </c>
      <c r="K8" s="478"/>
      <c r="L8" s="478"/>
      <c r="M8" s="478"/>
      <c r="N8" s="478"/>
      <c r="O8" s="478"/>
      <c r="P8" s="478"/>
      <c r="Q8" s="478"/>
      <c r="R8" s="478"/>
      <c r="S8" s="478"/>
      <c r="T8" s="479"/>
      <c r="U8" s="478"/>
      <c r="V8" s="478"/>
      <c r="W8" s="478"/>
      <c r="X8" s="478"/>
      <c r="Y8" s="478"/>
      <c r="Z8" s="478"/>
      <c r="AA8" s="478"/>
      <c r="AB8" s="478"/>
      <c r="AC8" s="478">
        <v>-23444.77</v>
      </c>
      <c r="AD8" s="478">
        <v>-23444.77</v>
      </c>
      <c r="AE8" s="478"/>
      <c r="AF8" s="478"/>
      <c r="AG8" s="478"/>
      <c r="AH8" s="478"/>
      <c r="AI8" s="478"/>
      <c r="AJ8" s="478"/>
      <c r="AK8" s="478">
        <v>1492799.68</v>
      </c>
      <c r="AL8" s="478"/>
      <c r="AM8" s="478"/>
      <c r="AN8" s="478"/>
      <c r="AO8" s="478">
        <v>1600160.99</v>
      </c>
      <c r="AP8" s="478">
        <v>75347.48</v>
      </c>
      <c r="AQ8" s="479"/>
      <c r="AR8" s="478"/>
      <c r="AS8" s="480"/>
    </row>
    <row r="9" spans="1:45" x14ac:dyDescent="0.2">
      <c r="A9" s="1040" t="s">
        <v>323</v>
      </c>
      <c r="B9" s="1041" t="s">
        <v>323</v>
      </c>
      <c r="C9" s="1041" t="s">
        <v>323</v>
      </c>
      <c r="D9" s="481" t="s">
        <v>324</v>
      </c>
      <c r="E9" s="482">
        <v>93708.63</v>
      </c>
      <c r="F9" s="482">
        <v>61694.8</v>
      </c>
      <c r="G9" s="482"/>
      <c r="H9" s="483"/>
      <c r="I9" s="482">
        <v>1492799.68</v>
      </c>
      <c r="J9" s="482"/>
      <c r="K9" s="482"/>
      <c r="L9" s="482"/>
      <c r="M9" s="482"/>
      <c r="N9" s="482"/>
      <c r="O9" s="482"/>
      <c r="P9" s="483"/>
      <c r="Q9" s="482"/>
      <c r="R9" s="482"/>
      <c r="S9" s="482"/>
      <c r="T9" s="484"/>
      <c r="U9" s="482"/>
      <c r="V9" s="482"/>
      <c r="W9" s="482"/>
      <c r="X9" s="485"/>
      <c r="Y9" s="482"/>
      <c r="Z9" s="482"/>
      <c r="AA9" s="482"/>
      <c r="AB9" s="482"/>
      <c r="AC9" s="482"/>
      <c r="AD9" s="482"/>
      <c r="AE9" s="482"/>
      <c r="AF9" s="482"/>
      <c r="AG9" s="482"/>
      <c r="AH9" s="482"/>
      <c r="AI9" s="482"/>
      <c r="AJ9" s="482"/>
      <c r="AK9" s="482">
        <v>1492799.68</v>
      </c>
      <c r="AL9" s="482"/>
      <c r="AM9" s="482"/>
      <c r="AN9" s="482"/>
      <c r="AO9" s="482">
        <v>1586508.31</v>
      </c>
      <c r="AP9" s="482">
        <v>61694.8</v>
      </c>
      <c r="AQ9" s="484"/>
      <c r="AR9" s="482"/>
      <c r="AS9" s="486"/>
    </row>
    <row r="10" spans="1:45" x14ac:dyDescent="0.2">
      <c r="A10" s="1040" t="s">
        <v>325</v>
      </c>
      <c r="B10" s="1041" t="s">
        <v>325</v>
      </c>
      <c r="C10" s="1041" t="s">
        <v>325</v>
      </c>
      <c r="D10" s="481" t="s">
        <v>326</v>
      </c>
      <c r="E10" s="482">
        <v>34091.769999999997</v>
      </c>
      <c r="F10" s="482">
        <v>2077.94</v>
      </c>
      <c r="G10" s="482"/>
      <c r="H10" s="483"/>
      <c r="I10" s="482">
        <v>1492799.68</v>
      </c>
      <c r="J10" s="482"/>
      <c r="K10" s="482"/>
      <c r="L10" s="482"/>
      <c r="M10" s="482"/>
      <c r="N10" s="482"/>
      <c r="O10" s="482"/>
      <c r="P10" s="483"/>
      <c r="Q10" s="482"/>
      <c r="R10" s="482"/>
      <c r="S10" s="482"/>
      <c r="T10" s="484"/>
      <c r="U10" s="482"/>
      <c r="V10" s="482"/>
      <c r="W10" s="482"/>
      <c r="X10" s="485"/>
      <c r="Y10" s="482"/>
      <c r="Z10" s="482"/>
      <c r="AA10" s="482"/>
      <c r="AB10" s="482"/>
      <c r="AC10" s="482"/>
      <c r="AD10" s="482"/>
      <c r="AE10" s="482"/>
      <c r="AF10" s="482"/>
      <c r="AG10" s="482"/>
      <c r="AH10" s="482"/>
      <c r="AI10" s="482"/>
      <c r="AJ10" s="482"/>
      <c r="AK10" s="482">
        <v>1492799.68</v>
      </c>
      <c r="AL10" s="482"/>
      <c r="AM10" s="482"/>
      <c r="AN10" s="482"/>
      <c r="AO10" s="482">
        <v>1526891.45</v>
      </c>
      <c r="AP10" s="482">
        <v>2077.94</v>
      </c>
      <c r="AQ10" s="484"/>
      <c r="AR10" s="482"/>
      <c r="AS10" s="486"/>
    </row>
    <row r="11" spans="1:45" x14ac:dyDescent="0.2">
      <c r="A11" s="1040" t="s">
        <v>327</v>
      </c>
      <c r="B11" s="1041" t="s">
        <v>327</v>
      </c>
      <c r="C11" s="1041" t="s">
        <v>327</v>
      </c>
      <c r="D11" s="481" t="s">
        <v>328</v>
      </c>
      <c r="E11" s="482">
        <v>28496.2</v>
      </c>
      <c r="F11" s="482"/>
      <c r="G11" s="482"/>
      <c r="H11" s="483"/>
      <c r="I11" s="482">
        <v>-28496.2</v>
      </c>
      <c r="J11" s="482"/>
      <c r="K11" s="482"/>
      <c r="L11" s="482"/>
      <c r="M11" s="482">
        <v>-28496.2</v>
      </c>
      <c r="N11" s="482"/>
      <c r="O11" s="482"/>
      <c r="P11" s="483"/>
      <c r="Q11" s="482"/>
      <c r="R11" s="482"/>
      <c r="S11" s="482"/>
      <c r="T11" s="484"/>
      <c r="U11" s="482"/>
      <c r="V11" s="482"/>
      <c r="W11" s="482"/>
      <c r="X11" s="485"/>
      <c r="Y11" s="482"/>
      <c r="Z11" s="482"/>
      <c r="AA11" s="482"/>
      <c r="AB11" s="482"/>
      <c r="AC11" s="482"/>
      <c r="AD11" s="482"/>
      <c r="AE11" s="482"/>
      <c r="AF11" s="482"/>
      <c r="AG11" s="482"/>
      <c r="AH11" s="482"/>
      <c r="AI11" s="482"/>
      <c r="AJ11" s="482"/>
      <c r="AK11" s="482"/>
      <c r="AL11" s="482"/>
      <c r="AM11" s="482"/>
      <c r="AN11" s="482"/>
      <c r="AO11" s="482"/>
      <c r="AP11" s="482"/>
      <c r="AQ11" s="484"/>
      <c r="AR11" s="482"/>
      <c r="AS11" s="486"/>
    </row>
    <row r="12" spans="1:45" x14ac:dyDescent="0.2">
      <c r="A12" s="1040" t="s">
        <v>329</v>
      </c>
      <c r="B12" s="1041" t="s">
        <v>329</v>
      </c>
      <c r="C12" s="1041" t="s">
        <v>329</v>
      </c>
      <c r="D12" s="481" t="s">
        <v>330</v>
      </c>
      <c r="E12" s="482"/>
      <c r="F12" s="482"/>
      <c r="G12" s="482"/>
      <c r="H12" s="483"/>
      <c r="I12" s="482">
        <v>28496.2</v>
      </c>
      <c r="J12" s="482"/>
      <c r="K12" s="482"/>
      <c r="L12" s="482"/>
      <c r="M12" s="482">
        <v>28496.2</v>
      </c>
      <c r="N12" s="482"/>
      <c r="O12" s="482"/>
      <c r="P12" s="483"/>
      <c r="Q12" s="482"/>
      <c r="R12" s="482"/>
      <c r="S12" s="482"/>
      <c r="T12" s="484"/>
      <c r="U12" s="482"/>
      <c r="V12" s="482"/>
      <c r="W12" s="482"/>
      <c r="X12" s="485"/>
      <c r="Y12" s="482"/>
      <c r="Z12" s="482"/>
      <c r="AA12" s="482"/>
      <c r="AB12" s="482"/>
      <c r="AC12" s="482"/>
      <c r="AD12" s="482"/>
      <c r="AE12" s="482"/>
      <c r="AF12" s="482"/>
      <c r="AG12" s="482"/>
      <c r="AH12" s="482"/>
      <c r="AI12" s="482"/>
      <c r="AJ12" s="482"/>
      <c r="AK12" s="482"/>
      <c r="AL12" s="482"/>
      <c r="AM12" s="482"/>
      <c r="AN12" s="482"/>
      <c r="AO12" s="482">
        <v>28496.2</v>
      </c>
      <c r="AP12" s="482"/>
      <c r="AQ12" s="484"/>
      <c r="AR12" s="482"/>
      <c r="AS12" s="486"/>
    </row>
    <row r="13" spans="1:45" x14ac:dyDescent="0.2">
      <c r="A13" s="1040" t="s">
        <v>333</v>
      </c>
      <c r="B13" s="1041" t="s">
        <v>333</v>
      </c>
      <c r="C13" s="1041" t="s">
        <v>333</v>
      </c>
      <c r="D13" s="481" t="s">
        <v>334</v>
      </c>
      <c r="E13" s="482">
        <v>5595.57</v>
      </c>
      <c r="F13" s="482">
        <v>2077.94</v>
      </c>
      <c r="G13" s="482"/>
      <c r="H13" s="483"/>
      <c r="I13" s="482"/>
      <c r="J13" s="482"/>
      <c r="K13" s="482"/>
      <c r="L13" s="482"/>
      <c r="M13" s="482"/>
      <c r="N13" s="482"/>
      <c r="O13" s="482"/>
      <c r="P13" s="483"/>
      <c r="Q13" s="482"/>
      <c r="R13" s="482"/>
      <c r="S13" s="482"/>
      <c r="T13" s="484"/>
      <c r="U13" s="482"/>
      <c r="V13" s="482"/>
      <c r="W13" s="482"/>
      <c r="X13" s="485"/>
      <c r="Y13" s="482"/>
      <c r="Z13" s="482"/>
      <c r="AA13" s="482"/>
      <c r="AB13" s="482"/>
      <c r="AC13" s="482"/>
      <c r="AD13" s="482"/>
      <c r="AE13" s="482"/>
      <c r="AF13" s="482"/>
      <c r="AG13" s="482"/>
      <c r="AH13" s="482"/>
      <c r="AI13" s="482"/>
      <c r="AJ13" s="482"/>
      <c r="AK13" s="482"/>
      <c r="AL13" s="482"/>
      <c r="AM13" s="482"/>
      <c r="AN13" s="482"/>
      <c r="AO13" s="482">
        <v>5595.57</v>
      </c>
      <c r="AP13" s="482">
        <v>2077.94</v>
      </c>
      <c r="AQ13" s="484"/>
      <c r="AR13" s="482"/>
      <c r="AS13" s="486"/>
    </row>
    <row r="14" spans="1:45" x14ac:dyDescent="0.2">
      <c r="A14" s="1040" t="s">
        <v>341</v>
      </c>
      <c r="B14" s="1041" t="s">
        <v>341</v>
      </c>
      <c r="C14" s="1041" t="s">
        <v>341</v>
      </c>
      <c r="D14" s="481" t="s">
        <v>342</v>
      </c>
      <c r="E14" s="482"/>
      <c r="F14" s="482"/>
      <c r="G14" s="482"/>
      <c r="H14" s="483"/>
      <c r="I14" s="482">
        <v>1492799.68</v>
      </c>
      <c r="J14" s="482"/>
      <c r="K14" s="482"/>
      <c r="L14" s="482"/>
      <c r="M14" s="482"/>
      <c r="N14" s="482"/>
      <c r="O14" s="482"/>
      <c r="P14" s="483"/>
      <c r="Q14" s="482"/>
      <c r="R14" s="482"/>
      <c r="S14" s="482"/>
      <c r="T14" s="484"/>
      <c r="U14" s="482"/>
      <c r="V14" s="482"/>
      <c r="W14" s="482"/>
      <c r="X14" s="485"/>
      <c r="Y14" s="482"/>
      <c r="Z14" s="482"/>
      <c r="AA14" s="482"/>
      <c r="AB14" s="482"/>
      <c r="AC14" s="482"/>
      <c r="AD14" s="482"/>
      <c r="AE14" s="482"/>
      <c r="AF14" s="482"/>
      <c r="AG14" s="482"/>
      <c r="AH14" s="482"/>
      <c r="AI14" s="482"/>
      <c r="AJ14" s="482"/>
      <c r="AK14" s="482">
        <v>1492799.68</v>
      </c>
      <c r="AL14" s="482"/>
      <c r="AM14" s="482"/>
      <c r="AN14" s="482"/>
      <c r="AO14" s="482">
        <v>1492799.68</v>
      </c>
      <c r="AP14" s="482"/>
      <c r="AQ14" s="484"/>
      <c r="AR14" s="482"/>
      <c r="AS14" s="486"/>
    </row>
    <row r="15" spans="1:45" x14ac:dyDescent="0.2">
      <c r="A15" s="1040" t="s">
        <v>343</v>
      </c>
      <c r="B15" s="1041" t="s">
        <v>343</v>
      </c>
      <c r="C15" s="1041" t="s">
        <v>343</v>
      </c>
      <c r="D15" s="481" t="s">
        <v>344</v>
      </c>
      <c r="E15" s="482">
        <v>1.86</v>
      </c>
      <c r="F15" s="482">
        <v>1.86</v>
      </c>
      <c r="G15" s="482"/>
      <c r="H15" s="483"/>
      <c r="I15" s="482"/>
      <c r="J15" s="482"/>
      <c r="K15" s="482"/>
      <c r="L15" s="482"/>
      <c r="M15" s="482"/>
      <c r="N15" s="482"/>
      <c r="O15" s="482"/>
      <c r="P15" s="483"/>
      <c r="Q15" s="482"/>
      <c r="R15" s="482"/>
      <c r="S15" s="482"/>
      <c r="T15" s="484"/>
      <c r="U15" s="482"/>
      <c r="V15" s="482"/>
      <c r="W15" s="482"/>
      <c r="X15" s="485"/>
      <c r="Y15" s="482"/>
      <c r="Z15" s="482"/>
      <c r="AA15" s="482"/>
      <c r="AB15" s="482"/>
      <c r="AC15" s="482"/>
      <c r="AD15" s="482"/>
      <c r="AE15" s="482"/>
      <c r="AF15" s="482"/>
      <c r="AG15" s="482"/>
      <c r="AH15" s="482"/>
      <c r="AI15" s="482"/>
      <c r="AJ15" s="482"/>
      <c r="AK15" s="482"/>
      <c r="AL15" s="482"/>
      <c r="AM15" s="482"/>
      <c r="AN15" s="482"/>
      <c r="AO15" s="482">
        <v>1.86</v>
      </c>
      <c r="AP15" s="482">
        <v>1.86</v>
      </c>
      <c r="AQ15" s="484"/>
      <c r="AR15" s="482"/>
      <c r="AS15" s="486"/>
    </row>
    <row r="16" spans="1:45" x14ac:dyDescent="0.2">
      <c r="A16" s="1040" t="s">
        <v>349</v>
      </c>
      <c r="B16" s="1041" t="s">
        <v>349</v>
      </c>
      <c r="C16" s="1041" t="s">
        <v>349</v>
      </c>
      <c r="D16" s="481" t="s">
        <v>350</v>
      </c>
      <c r="E16" s="482">
        <v>1.86</v>
      </c>
      <c r="F16" s="482">
        <v>1.86</v>
      </c>
      <c r="G16" s="482"/>
      <c r="H16" s="483"/>
      <c r="I16" s="482"/>
      <c r="J16" s="482"/>
      <c r="K16" s="482"/>
      <c r="L16" s="482"/>
      <c r="M16" s="482"/>
      <c r="N16" s="482"/>
      <c r="O16" s="482"/>
      <c r="P16" s="483"/>
      <c r="Q16" s="482"/>
      <c r="R16" s="482"/>
      <c r="S16" s="482"/>
      <c r="T16" s="484"/>
      <c r="U16" s="482"/>
      <c r="V16" s="482"/>
      <c r="W16" s="482"/>
      <c r="X16" s="485"/>
      <c r="Y16" s="482"/>
      <c r="Z16" s="482"/>
      <c r="AA16" s="482"/>
      <c r="AB16" s="482"/>
      <c r="AC16" s="482"/>
      <c r="AD16" s="482"/>
      <c r="AE16" s="482"/>
      <c r="AF16" s="482"/>
      <c r="AG16" s="482"/>
      <c r="AH16" s="482"/>
      <c r="AI16" s="482"/>
      <c r="AJ16" s="482"/>
      <c r="AK16" s="482"/>
      <c r="AL16" s="482"/>
      <c r="AM16" s="482"/>
      <c r="AN16" s="482"/>
      <c r="AO16" s="482">
        <v>1.86</v>
      </c>
      <c r="AP16" s="482">
        <v>1.86</v>
      </c>
      <c r="AQ16" s="484"/>
      <c r="AR16" s="482"/>
      <c r="AS16" s="486"/>
    </row>
    <row r="17" spans="1:45" x14ac:dyDescent="0.2">
      <c r="A17" s="1040" t="s">
        <v>363</v>
      </c>
      <c r="B17" s="1041" t="s">
        <v>363</v>
      </c>
      <c r="C17" s="1041" t="s">
        <v>363</v>
      </c>
      <c r="D17" s="481" t="s">
        <v>364</v>
      </c>
      <c r="E17" s="482">
        <v>59615</v>
      </c>
      <c r="F17" s="482">
        <v>59615</v>
      </c>
      <c r="G17" s="482"/>
      <c r="H17" s="483"/>
      <c r="I17" s="482"/>
      <c r="J17" s="482"/>
      <c r="K17" s="482"/>
      <c r="L17" s="482"/>
      <c r="M17" s="482"/>
      <c r="N17" s="482"/>
      <c r="O17" s="482"/>
      <c r="P17" s="483"/>
      <c r="Q17" s="482"/>
      <c r="R17" s="482"/>
      <c r="S17" s="482"/>
      <c r="T17" s="484"/>
      <c r="U17" s="482"/>
      <c r="V17" s="482"/>
      <c r="W17" s="482"/>
      <c r="X17" s="485"/>
      <c r="Y17" s="482"/>
      <c r="Z17" s="482"/>
      <c r="AA17" s="482"/>
      <c r="AB17" s="482"/>
      <c r="AC17" s="482"/>
      <c r="AD17" s="482"/>
      <c r="AE17" s="482"/>
      <c r="AF17" s="482"/>
      <c r="AG17" s="482"/>
      <c r="AH17" s="482"/>
      <c r="AI17" s="482"/>
      <c r="AJ17" s="482"/>
      <c r="AK17" s="482"/>
      <c r="AL17" s="482"/>
      <c r="AM17" s="482"/>
      <c r="AN17" s="482"/>
      <c r="AO17" s="482">
        <v>59615</v>
      </c>
      <c r="AP17" s="482">
        <v>59615</v>
      </c>
      <c r="AQ17" s="484"/>
      <c r="AR17" s="482"/>
      <c r="AS17" s="486"/>
    </row>
    <row r="18" spans="1:45" x14ac:dyDescent="0.2">
      <c r="A18" s="1040" t="s">
        <v>365</v>
      </c>
      <c r="B18" s="1041" t="s">
        <v>365</v>
      </c>
      <c r="C18" s="1041" t="s">
        <v>365</v>
      </c>
      <c r="D18" s="481" t="s">
        <v>364</v>
      </c>
      <c r="E18" s="482">
        <v>59615</v>
      </c>
      <c r="F18" s="482">
        <v>59615</v>
      </c>
      <c r="G18" s="482"/>
      <c r="H18" s="483"/>
      <c r="I18" s="482"/>
      <c r="J18" s="482"/>
      <c r="K18" s="482"/>
      <c r="L18" s="482"/>
      <c r="M18" s="482"/>
      <c r="N18" s="482"/>
      <c r="O18" s="482"/>
      <c r="P18" s="483"/>
      <c r="Q18" s="482"/>
      <c r="R18" s="482"/>
      <c r="S18" s="482"/>
      <c r="T18" s="484"/>
      <c r="U18" s="482"/>
      <c r="V18" s="482"/>
      <c r="W18" s="482"/>
      <c r="X18" s="485"/>
      <c r="Y18" s="482"/>
      <c r="Z18" s="482"/>
      <c r="AA18" s="482"/>
      <c r="AB18" s="482"/>
      <c r="AC18" s="482"/>
      <c r="AD18" s="482"/>
      <c r="AE18" s="482"/>
      <c r="AF18" s="482"/>
      <c r="AG18" s="482"/>
      <c r="AH18" s="482"/>
      <c r="AI18" s="482"/>
      <c r="AJ18" s="482"/>
      <c r="AK18" s="482"/>
      <c r="AL18" s="482"/>
      <c r="AM18" s="482"/>
      <c r="AN18" s="482"/>
      <c r="AO18" s="482">
        <v>59615</v>
      </c>
      <c r="AP18" s="482">
        <v>59615</v>
      </c>
      <c r="AQ18" s="484"/>
      <c r="AR18" s="482"/>
      <c r="AS18" s="486"/>
    </row>
    <row r="19" spans="1:45" x14ac:dyDescent="0.2">
      <c r="A19" s="1040" t="s">
        <v>366</v>
      </c>
      <c r="B19" s="1041" t="s">
        <v>366</v>
      </c>
      <c r="C19" s="1041" t="s">
        <v>366</v>
      </c>
      <c r="D19" s="481" t="s">
        <v>367</v>
      </c>
      <c r="E19" s="482">
        <v>37097.449999999997</v>
      </c>
      <c r="F19" s="482">
        <v>37097.449999999997</v>
      </c>
      <c r="G19" s="482"/>
      <c r="H19" s="483"/>
      <c r="I19" s="482">
        <v>-23444.77</v>
      </c>
      <c r="J19" s="482">
        <v>-23444.77</v>
      </c>
      <c r="K19" s="482"/>
      <c r="L19" s="482"/>
      <c r="M19" s="482"/>
      <c r="N19" s="482"/>
      <c r="O19" s="482"/>
      <c r="P19" s="483"/>
      <c r="Q19" s="482"/>
      <c r="R19" s="482"/>
      <c r="S19" s="482"/>
      <c r="T19" s="484"/>
      <c r="U19" s="482"/>
      <c r="V19" s="482"/>
      <c r="W19" s="482"/>
      <c r="X19" s="485"/>
      <c r="Y19" s="482"/>
      <c r="Z19" s="482"/>
      <c r="AA19" s="482"/>
      <c r="AB19" s="482"/>
      <c r="AC19" s="482">
        <v>-23444.77</v>
      </c>
      <c r="AD19" s="482">
        <v>-23444.77</v>
      </c>
      <c r="AE19" s="482"/>
      <c r="AF19" s="482"/>
      <c r="AG19" s="482"/>
      <c r="AH19" s="482"/>
      <c r="AI19" s="482"/>
      <c r="AJ19" s="482"/>
      <c r="AK19" s="482"/>
      <c r="AL19" s="482"/>
      <c r="AM19" s="482"/>
      <c r="AN19" s="482"/>
      <c r="AO19" s="482">
        <v>13652.68</v>
      </c>
      <c r="AP19" s="482">
        <v>13652.68</v>
      </c>
      <c r="AQ19" s="484"/>
      <c r="AR19" s="482"/>
      <c r="AS19" s="486"/>
    </row>
    <row r="20" spans="1:45" x14ac:dyDescent="0.2">
      <c r="A20" s="1040" t="s">
        <v>368</v>
      </c>
      <c r="B20" s="1041" t="s">
        <v>368</v>
      </c>
      <c r="C20" s="1041" t="s">
        <v>368</v>
      </c>
      <c r="D20" s="481" t="s">
        <v>369</v>
      </c>
      <c r="E20" s="482">
        <v>37097.449999999997</v>
      </c>
      <c r="F20" s="482">
        <v>37097.449999999997</v>
      </c>
      <c r="G20" s="482"/>
      <c r="H20" s="483"/>
      <c r="I20" s="482">
        <v>-23444.77</v>
      </c>
      <c r="J20" s="482">
        <v>-23444.77</v>
      </c>
      <c r="K20" s="482"/>
      <c r="L20" s="482"/>
      <c r="M20" s="482"/>
      <c r="N20" s="482"/>
      <c r="O20" s="482"/>
      <c r="P20" s="483"/>
      <c r="Q20" s="482"/>
      <c r="R20" s="482"/>
      <c r="S20" s="482"/>
      <c r="T20" s="484"/>
      <c r="U20" s="482"/>
      <c r="V20" s="482"/>
      <c r="W20" s="482"/>
      <c r="X20" s="485"/>
      <c r="Y20" s="482"/>
      <c r="Z20" s="482"/>
      <c r="AA20" s="482"/>
      <c r="AB20" s="482"/>
      <c r="AC20" s="482">
        <v>-23444.77</v>
      </c>
      <c r="AD20" s="482">
        <v>-23444.77</v>
      </c>
      <c r="AE20" s="482"/>
      <c r="AF20" s="482"/>
      <c r="AG20" s="482"/>
      <c r="AH20" s="482"/>
      <c r="AI20" s="482"/>
      <c r="AJ20" s="482"/>
      <c r="AK20" s="482"/>
      <c r="AL20" s="482"/>
      <c r="AM20" s="482"/>
      <c r="AN20" s="482"/>
      <c r="AO20" s="482">
        <v>13652.68</v>
      </c>
      <c r="AP20" s="482">
        <v>13652.68</v>
      </c>
      <c r="AQ20" s="484"/>
      <c r="AR20" s="482"/>
      <c r="AS20" s="486"/>
    </row>
    <row r="21" spans="1:45" x14ac:dyDescent="0.2">
      <c r="A21" s="1040" t="s">
        <v>370</v>
      </c>
      <c r="B21" s="1041" t="s">
        <v>370</v>
      </c>
      <c r="C21" s="1041" t="s">
        <v>370</v>
      </c>
      <c r="D21" s="481" t="s">
        <v>371</v>
      </c>
      <c r="E21" s="482">
        <v>13818.96</v>
      </c>
      <c r="F21" s="482">
        <v>13818.96</v>
      </c>
      <c r="G21" s="482"/>
      <c r="H21" s="483"/>
      <c r="I21" s="482">
        <v>-166.28</v>
      </c>
      <c r="J21" s="482">
        <v>-166.28</v>
      </c>
      <c r="K21" s="482"/>
      <c r="L21" s="482"/>
      <c r="M21" s="482"/>
      <c r="N21" s="482"/>
      <c r="O21" s="482"/>
      <c r="P21" s="483"/>
      <c r="Q21" s="482"/>
      <c r="R21" s="482"/>
      <c r="S21" s="482"/>
      <c r="T21" s="484"/>
      <c r="U21" s="482"/>
      <c r="V21" s="482"/>
      <c r="W21" s="482"/>
      <c r="X21" s="485"/>
      <c r="Y21" s="482"/>
      <c r="Z21" s="482"/>
      <c r="AA21" s="482"/>
      <c r="AB21" s="482"/>
      <c r="AC21" s="482">
        <v>-166.28</v>
      </c>
      <c r="AD21" s="482">
        <v>-166.28</v>
      </c>
      <c r="AE21" s="482"/>
      <c r="AF21" s="482"/>
      <c r="AG21" s="482"/>
      <c r="AH21" s="482"/>
      <c r="AI21" s="482"/>
      <c r="AJ21" s="482"/>
      <c r="AK21" s="482"/>
      <c r="AL21" s="482"/>
      <c r="AM21" s="482"/>
      <c r="AN21" s="482"/>
      <c r="AO21" s="482">
        <v>13652.68</v>
      </c>
      <c r="AP21" s="482">
        <v>13652.68</v>
      </c>
      <c r="AQ21" s="484"/>
      <c r="AR21" s="482"/>
      <c r="AS21" s="486"/>
    </row>
    <row r="22" spans="1:45" x14ac:dyDescent="0.2">
      <c r="A22" s="1040" t="s">
        <v>372</v>
      </c>
      <c r="B22" s="1041" t="s">
        <v>372</v>
      </c>
      <c r="C22" s="1041" t="s">
        <v>372</v>
      </c>
      <c r="D22" s="481" t="s">
        <v>373</v>
      </c>
      <c r="E22" s="482">
        <v>23278.49</v>
      </c>
      <c r="F22" s="482">
        <v>23278.49</v>
      </c>
      <c r="G22" s="482"/>
      <c r="H22" s="483"/>
      <c r="I22" s="482">
        <v>-23278.49</v>
      </c>
      <c r="J22" s="482">
        <v>-23278.49</v>
      </c>
      <c r="K22" s="482"/>
      <c r="L22" s="482"/>
      <c r="M22" s="482"/>
      <c r="N22" s="482"/>
      <c r="O22" s="482"/>
      <c r="P22" s="483"/>
      <c r="Q22" s="482"/>
      <c r="R22" s="482"/>
      <c r="S22" s="482"/>
      <c r="T22" s="484"/>
      <c r="U22" s="482"/>
      <c r="V22" s="482"/>
      <c r="W22" s="482"/>
      <c r="X22" s="485"/>
      <c r="Y22" s="482"/>
      <c r="Z22" s="482"/>
      <c r="AA22" s="482"/>
      <c r="AB22" s="482"/>
      <c r="AC22" s="482">
        <v>-23278.49</v>
      </c>
      <c r="AD22" s="482">
        <v>-23278.49</v>
      </c>
      <c r="AE22" s="482"/>
      <c r="AF22" s="482"/>
      <c r="AG22" s="482"/>
      <c r="AH22" s="482"/>
      <c r="AI22" s="482"/>
      <c r="AJ22" s="482"/>
      <c r="AK22" s="482"/>
      <c r="AL22" s="482"/>
      <c r="AM22" s="482"/>
      <c r="AN22" s="482"/>
      <c r="AO22" s="482"/>
      <c r="AP22" s="482"/>
      <c r="AQ22" s="484"/>
      <c r="AR22" s="482"/>
      <c r="AS22" s="486"/>
    </row>
    <row r="23" spans="1:45" x14ac:dyDescent="0.2">
      <c r="A23" s="1048" t="s">
        <v>701</v>
      </c>
      <c r="B23" s="1048"/>
      <c r="C23" s="1048"/>
      <c r="D23" s="1049"/>
      <c r="E23" s="1050"/>
      <c r="F23" s="1050"/>
      <c r="G23" s="1050"/>
      <c r="H23" s="1049"/>
      <c r="I23" s="1050"/>
      <c r="J23" s="1050"/>
      <c r="K23" s="1050"/>
      <c r="L23" s="1049"/>
      <c r="M23" s="1050"/>
      <c r="N23" s="1050"/>
      <c r="O23" s="1050"/>
      <c r="P23" s="1049"/>
      <c r="Q23" s="1050"/>
      <c r="R23" s="1050"/>
      <c r="S23" s="1050"/>
      <c r="T23" s="1049"/>
      <c r="U23" s="1050"/>
      <c r="V23" s="1050"/>
      <c r="W23" s="1050"/>
      <c r="X23" s="1049"/>
      <c r="Y23" s="1050"/>
      <c r="Z23" s="1050"/>
      <c r="AA23" s="1050"/>
      <c r="AB23" s="1049"/>
      <c r="AC23" s="1050"/>
      <c r="AD23" s="1050"/>
      <c r="AE23" s="1050"/>
      <c r="AF23" s="1049"/>
      <c r="AG23" s="1050"/>
      <c r="AH23" s="1050"/>
      <c r="AI23" s="1050"/>
      <c r="AJ23" s="1049"/>
      <c r="AK23" s="1050"/>
      <c r="AL23" s="1050"/>
      <c r="AM23" s="1050"/>
      <c r="AN23" s="1049"/>
      <c r="AO23" s="1050"/>
      <c r="AP23" s="1050"/>
      <c r="AQ23" s="1048"/>
      <c r="AR23" s="1049"/>
      <c r="AS23" s="1049"/>
    </row>
    <row r="24" spans="1:45" x14ac:dyDescent="0.2">
      <c r="A24" s="1051" t="s">
        <v>702</v>
      </c>
      <c r="B24" s="1051"/>
      <c r="C24" s="1051"/>
      <c r="D24" s="1051"/>
      <c r="E24" s="1051"/>
      <c r="F24" s="1051"/>
      <c r="G24" s="1051"/>
      <c r="H24" s="1051"/>
      <c r="I24" s="1051"/>
      <c r="J24" s="1051"/>
      <c r="K24" s="1051"/>
      <c r="L24" s="1051"/>
      <c r="M24" s="1051"/>
      <c r="N24" s="1051"/>
      <c r="O24" s="1051"/>
      <c r="P24" s="1051"/>
      <c r="Q24" s="1051"/>
      <c r="R24" s="1051"/>
      <c r="S24" s="1051"/>
      <c r="T24" s="1051"/>
      <c r="U24" s="1051"/>
      <c r="V24" s="1051"/>
      <c r="W24" s="1051"/>
      <c r="X24" s="1051"/>
      <c r="Y24" s="1051"/>
      <c r="Z24" s="1051"/>
      <c r="AA24" s="1051"/>
      <c r="AB24" s="1051"/>
      <c r="AC24" s="1051"/>
      <c r="AD24" s="1051"/>
      <c r="AE24" s="1051"/>
      <c r="AF24" s="1051"/>
      <c r="AG24" s="1051"/>
      <c r="AH24" s="1051"/>
      <c r="AI24" s="1051"/>
      <c r="AJ24" s="1051"/>
      <c r="AK24" s="1051"/>
      <c r="AL24" s="1051"/>
      <c r="AM24" s="1051"/>
      <c r="AN24" s="1051"/>
      <c r="AO24" s="1051"/>
      <c r="AP24" s="1051"/>
      <c r="AQ24" s="1051"/>
      <c r="AR24" s="1051"/>
      <c r="AS24" s="1051"/>
    </row>
    <row r="25" spans="1:45" x14ac:dyDescent="0.2">
      <c r="A25" s="1048" t="s">
        <v>703</v>
      </c>
      <c r="B25" s="1048"/>
      <c r="C25" s="1048"/>
      <c r="D25" s="1049"/>
      <c r="E25" s="1050"/>
      <c r="F25" s="1050"/>
      <c r="G25" s="1050"/>
      <c r="H25" s="1049"/>
      <c r="I25" s="1050"/>
      <c r="J25" s="1050"/>
      <c r="K25" s="1050"/>
      <c r="L25" s="1049"/>
      <c r="M25" s="1050"/>
      <c r="N25" s="1050"/>
      <c r="O25" s="1050"/>
      <c r="P25" s="1049"/>
      <c r="Q25" s="1050"/>
      <c r="R25" s="1050"/>
      <c r="S25" s="1050"/>
      <c r="T25" s="1049"/>
      <c r="U25" s="1050"/>
      <c r="V25" s="1050"/>
      <c r="W25" s="1050"/>
      <c r="X25" s="1049"/>
      <c r="Y25" s="1050"/>
      <c r="Z25" s="1050"/>
      <c r="AA25" s="1050"/>
      <c r="AB25" s="1049"/>
      <c r="AC25" s="1050"/>
      <c r="AD25" s="1050"/>
      <c r="AE25" s="1050"/>
      <c r="AF25" s="1049"/>
      <c r="AG25" s="1050"/>
      <c r="AH25" s="1050"/>
      <c r="AI25" s="1050"/>
      <c r="AJ25" s="1049"/>
      <c r="AK25" s="1050"/>
      <c r="AL25" s="1050"/>
      <c r="AM25" s="1050"/>
      <c r="AN25" s="1049"/>
      <c r="AO25" s="1050"/>
      <c r="AP25" s="1050"/>
      <c r="AQ25" s="1048"/>
      <c r="AR25" s="1049"/>
      <c r="AS25" s="1049"/>
    </row>
    <row r="26" spans="1:45" x14ac:dyDescent="0.2">
      <c r="A26" s="1048" t="s">
        <v>704</v>
      </c>
      <c r="B26" s="1048"/>
      <c r="C26" s="1048"/>
      <c r="D26" s="1049"/>
      <c r="E26" s="1050"/>
      <c r="F26" s="1050"/>
      <c r="G26" s="1050"/>
      <c r="H26" s="1049"/>
      <c r="I26" s="1050"/>
      <c r="J26" s="1050"/>
      <c r="K26" s="1050"/>
      <c r="L26" s="1049"/>
      <c r="M26" s="1050"/>
      <c r="N26" s="1050"/>
      <c r="O26" s="1050"/>
      <c r="P26" s="1049"/>
      <c r="Q26" s="1050"/>
      <c r="R26" s="1050"/>
      <c r="S26" s="1050"/>
      <c r="T26" s="1049"/>
      <c r="U26" s="1050"/>
      <c r="V26" s="1050"/>
      <c r="W26" s="1050"/>
      <c r="X26" s="1049"/>
      <c r="Y26" s="1050"/>
      <c r="Z26" s="1050"/>
      <c r="AA26" s="1050"/>
      <c r="AB26" s="1049"/>
      <c r="AC26" s="1050"/>
      <c r="AD26" s="1050"/>
      <c r="AE26" s="1050"/>
      <c r="AF26" s="1049"/>
      <c r="AG26" s="1050"/>
      <c r="AH26" s="1050"/>
      <c r="AI26" s="1050"/>
      <c r="AJ26" s="1049"/>
      <c r="AK26" s="1050"/>
      <c r="AL26" s="1050"/>
      <c r="AM26" s="1050"/>
      <c r="AN26" s="1049"/>
      <c r="AO26" s="1050"/>
      <c r="AP26" s="1050"/>
      <c r="AQ26" s="1048"/>
      <c r="AR26" s="1049"/>
      <c r="AS26" s="1049"/>
    </row>
    <row r="27" spans="1:45" x14ac:dyDescent="0.2">
      <c r="A27" s="1048" t="s">
        <v>705</v>
      </c>
      <c r="B27" s="1048"/>
      <c r="C27" s="1048"/>
      <c r="D27" s="1049"/>
      <c r="E27" s="1050"/>
      <c r="F27" s="1050"/>
      <c r="G27" s="1050"/>
      <c r="H27" s="1049"/>
      <c r="I27" s="1050"/>
      <c r="J27" s="1050"/>
      <c r="K27" s="1050"/>
      <c r="L27" s="1049"/>
      <c r="M27" s="1050"/>
      <c r="N27" s="1050"/>
      <c r="O27" s="1050"/>
      <c r="P27" s="1049"/>
      <c r="Q27" s="1050"/>
      <c r="R27" s="1050"/>
      <c r="S27" s="1050"/>
      <c r="T27" s="1049"/>
      <c r="U27" s="1050"/>
      <c r="V27" s="1050"/>
      <c r="W27" s="1050"/>
      <c r="X27" s="1049"/>
      <c r="Y27" s="1050"/>
      <c r="Z27" s="1050"/>
      <c r="AA27" s="1050"/>
      <c r="AB27" s="1049"/>
      <c r="AC27" s="1050"/>
      <c r="AD27" s="1050"/>
      <c r="AE27" s="1050"/>
      <c r="AF27" s="1049"/>
      <c r="AG27" s="1050"/>
      <c r="AH27" s="1050"/>
      <c r="AI27" s="1050"/>
      <c r="AJ27" s="1049"/>
      <c r="AK27" s="1050"/>
      <c r="AL27" s="1050"/>
      <c r="AM27" s="1050"/>
      <c r="AN27" s="1049"/>
      <c r="AO27" s="1050"/>
      <c r="AP27" s="1050"/>
      <c r="AQ27" s="1048"/>
      <c r="AR27" s="1049"/>
      <c r="AS27" s="1049"/>
    </row>
    <row r="28" spans="1:45" x14ac:dyDescent="0.2">
      <c r="A28" s="1048" t="s">
        <v>706</v>
      </c>
      <c r="B28" s="1048"/>
      <c r="C28" s="1048"/>
      <c r="D28" s="1049"/>
      <c r="E28" s="1050"/>
      <c r="F28" s="1050"/>
      <c r="G28" s="1050"/>
      <c r="H28" s="1049"/>
      <c r="I28" s="1050"/>
      <c r="J28" s="1050"/>
      <c r="K28" s="1050"/>
      <c r="L28" s="1049"/>
      <c r="M28" s="1050"/>
      <c r="N28" s="1050"/>
      <c r="O28" s="1050"/>
      <c r="P28" s="1049"/>
      <c r="Q28" s="1050"/>
      <c r="R28" s="1050"/>
      <c r="S28" s="1050"/>
      <c r="T28" s="1049"/>
      <c r="U28" s="1050"/>
      <c r="V28" s="1050"/>
      <c r="W28" s="1050"/>
      <c r="X28" s="1049"/>
      <c r="Y28" s="1050"/>
      <c r="Z28" s="1050"/>
      <c r="AA28" s="1050"/>
      <c r="AB28" s="1049"/>
      <c r="AC28" s="1050"/>
      <c r="AD28" s="1050"/>
      <c r="AE28" s="1050"/>
      <c r="AF28" s="1049"/>
      <c r="AG28" s="1050"/>
      <c r="AH28" s="1050"/>
      <c r="AI28" s="1050"/>
      <c r="AJ28" s="1049"/>
      <c r="AK28" s="1050"/>
      <c r="AL28" s="1050"/>
      <c r="AM28" s="1050"/>
      <c r="AN28" s="1049"/>
      <c r="AO28" s="1050"/>
      <c r="AP28" s="1050"/>
      <c r="AQ28" s="1048"/>
      <c r="AR28" s="1049"/>
      <c r="AS28" s="1049"/>
    </row>
  </sheetData>
  <mergeCells count="68">
    <mergeCell ref="A11:C11"/>
    <mergeCell ref="A12:C12"/>
    <mergeCell ref="A7:A8"/>
    <mergeCell ref="B7:B8"/>
    <mergeCell ref="C7:C8"/>
    <mergeCell ref="A9:C9"/>
    <mergeCell ref="A10:C10"/>
    <mergeCell ref="AP5:AP6"/>
    <mergeCell ref="AQ5:AQ6"/>
    <mergeCell ref="AR5:AR6"/>
    <mergeCell ref="F5:F6"/>
    <mergeCell ref="G5:G6"/>
    <mergeCell ref="H5:H6"/>
    <mergeCell ref="J5:J6"/>
    <mergeCell ref="A28:AS28"/>
    <mergeCell ref="N5:P5"/>
    <mergeCell ref="R5:T5"/>
    <mergeCell ref="V5:X5"/>
    <mergeCell ref="Z5:AB5"/>
    <mergeCell ref="AD5:AF5"/>
    <mergeCell ref="AH5:AJ5"/>
    <mergeCell ref="AL5:AN5"/>
    <mergeCell ref="K5:K6"/>
    <mergeCell ref="L5:L6"/>
    <mergeCell ref="M5:M6"/>
    <mergeCell ref="Q5:Q6"/>
    <mergeCell ref="U5:U6"/>
    <mergeCell ref="Y5:Y6"/>
    <mergeCell ref="AC5:AC6"/>
    <mergeCell ref="AG5:AG6"/>
    <mergeCell ref="A23:AS23"/>
    <mergeCell ref="A24:AS24"/>
    <mergeCell ref="A25:AS25"/>
    <mergeCell ref="A26:AS26"/>
    <mergeCell ref="A27:AS27"/>
    <mergeCell ref="J4:L4"/>
    <mergeCell ref="A4:C6"/>
    <mergeCell ref="D4:D6"/>
    <mergeCell ref="AO4:AO6"/>
    <mergeCell ref="E4:E6"/>
    <mergeCell ref="I4:I6"/>
    <mergeCell ref="AK5:AK6"/>
    <mergeCell ref="A18:C18"/>
    <mergeCell ref="A19:C19"/>
    <mergeCell ref="A20:C20"/>
    <mergeCell ref="A21:C21"/>
    <mergeCell ref="A22:C22"/>
    <mergeCell ref="A13:C13"/>
    <mergeCell ref="A14:C14"/>
    <mergeCell ref="A15:C15"/>
    <mergeCell ref="A16:C16"/>
    <mergeCell ref="A17:C17"/>
    <mergeCell ref="A1:AS1"/>
    <mergeCell ref="A2:D2"/>
    <mergeCell ref="A3:D3"/>
    <mergeCell ref="AO3:AR3"/>
    <mergeCell ref="E3:H3"/>
    <mergeCell ref="I3:AN3"/>
    <mergeCell ref="AS3:AS6"/>
    <mergeCell ref="M4:P4"/>
    <mergeCell ref="Q4:T4"/>
    <mergeCell ref="U4:X4"/>
    <mergeCell ref="Y4:AB4"/>
    <mergeCell ref="AC4:AF4"/>
    <mergeCell ref="AG4:AJ4"/>
    <mergeCell ref="AK4:AN4"/>
    <mergeCell ref="AP4:AR4"/>
    <mergeCell ref="F4:H4"/>
  </mergeCells>
  <phoneticPr fontId="922"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9"/>
  <sheetViews>
    <sheetView workbookViewId="0"/>
  </sheetViews>
  <sheetFormatPr defaultRowHeight="14.25" x14ac:dyDescent="0.2"/>
  <cols>
    <col min="1" max="1" width="23" customWidth="1"/>
    <col min="2" max="5" width="24.375" customWidth="1"/>
    <col min="6" max="6" width="23.75" customWidth="1"/>
    <col min="7" max="7" width="24.375" customWidth="1"/>
    <col min="8" max="8" width="33.125" customWidth="1"/>
    <col min="9" max="9" width="26.5" customWidth="1"/>
    <col min="10" max="10" width="25.25" customWidth="1"/>
    <col min="11" max="11" width="24.375" customWidth="1"/>
    <col min="12" max="12" width="21" customWidth="1"/>
    <col min="13" max="13" width="22.25" customWidth="1"/>
    <col min="14" max="14" width="46.625" customWidth="1"/>
    <col min="15" max="15" width="23.5" customWidth="1"/>
    <col min="16" max="16" width="42.5" customWidth="1"/>
  </cols>
  <sheetData>
    <row r="1" spans="1:16" ht="27" x14ac:dyDescent="0.2">
      <c r="A1" s="1055" t="s">
        <v>719</v>
      </c>
      <c r="B1" s="615"/>
      <c r="C1" s="615"/>
      <c r="D1" s="615"/>
      <c r="E1" s="615"/>
      <c r="F1" s="615"/>
      <c r="G1" s="615"/>
      <c r="H1" s="615"/>
      <c r="I1" s="615"/>
      <c r="J1" s="615"/>
      <c r="K1" s="615"/>
      <c r="L1" s="615"/>
      <c r="M1" s="615"/>
      <c r="N1" s="615"/>
      <c r="O1" s="615"/>
      <c r="P1" s="615"/>
    </row>
    <row r="2" spans="1:16" x14ac:dyDescent="0.2">
      <c r="A2" s="1056" t="s">
        <v>113</v>
      </c>
      <c r="B2" s="615"/>
      <c r="I2" s="500" t="s">
        <v>114</v>
      </c>
      <c r="P2" s="501" t="s">
        <v>115</v>
      </c>
    </row>
    <row r="3" spans="1:16" x14ac:dyDescent="0.2">
      <c r="A3" s="1060" t="s">
        <v>116</v>
      </c>
      <c r="B3" s="1058" t="s">
        <v>708</v>
      </c>
      <c r="C3" s="1058" t="s">
        <v>709</v>
      </c>
      <c r="D3" s="1058"/>
      <c r="E3" s="1059"/>
      <c r="F3" s="1059"/>
      <c r="G3" s="1058"/>
      <c r="H3" s="1058"/>
      <c r="I3" s="1058" t="s">
        <v>710</v>
      </c>
      <c r="J3" s="489" t="s">
        <v>711</v>
      </c>
      <c r="K3" s="1057" t="s">
        <v>712</v>
      </c>
      <c r="L3" s="1058"/>
      <c r="M3" s="1058"/>
      <c r="N3" s="1058"/>
      <c r="O3" s="1058" t="s">
        <v>629</v>
      </c>
      <c r="P3" s="1058" t="s">
        <v>691</v>
      </c>
    </row>
    <row r="4" spans="1:16" x14ac:dyDescent="0.2">
      <c r="A4" s="1061"/>
      <c r="B4" s="1062"/>
      <c r="C4" s="1062" t="s">
        <v>692</v>
      </c>
      <c r="D4" s="1062" t="s">
        <v>693</v>
      </c>
      <c r="E4" s="1064" t="s">
        <v>713</v>
      </c>
      <c r="F4" s="1064" t="s">
        <v>714</v>
      </c>
      <c r="G4" s="1062" t="s">
        <v>311</v>
      </c>
      <c r="H4" s="1062"/>
      <c r="I4" s="1062"/>
      <c r="J4" s="1063" t="s">
        <v>715</v>
      </c>
      <c r="K4" s="1063" t="s">
        <v>246</v>
      </c>
      <c r="L4" s="1062" t="s">
        <v>295</v>
      </c>
      <c r="M4" s="1062" t="s">
        <v>311</v>
      </c>
      <c r="N4" s="1062"/>
      <c r="O4" s="1062"/>
      <c r="P4" s="1062"/>
    </row>
    <row r="5" spans="1:16" x14ac:dyDescent="0.2">
      <c r="A5" s="1061"/>
      <c r="B5" s="1062"/>
      <c r="C5" s="1062"/>
      <c r="D5" s="1062"/>
      <c r="E5" s="1064"/>
      <c r="F5" s="1064"/>
      <c r="G5" s="491" t="s">
        <v>609</v>
      </c>
      <c r="H5" s="491" t="s">
        <v>691</v>
      </c>
      <c r="I5" s="1062"/>
      <c r="J5" s="1063"/>
      <c r="K5" s="1063"/>
      <c r="L5" s="1062"/>
      <c r="M5" s="491" t="s">
        <v>609</v>
      </c>
      <c r="N5" s="491" t="s">
        <v>691</v>
      </c>
      <c r="O5" s="1062"/>
      <c r="P5" s="1062"/>
    </row>
    <row r="6" spans="1:16" x14ac:dyDescent="0.2">
      <c r="A6" s="490" t="s">
        <v>119</v>
      </c>
      <c r="B6" s="491" t="s">
        <v>64</v>
      </c>
      <c r="C6" s="491" t="s">
        <v>65</v>
      </c>
      <c r="D6" s="491" t="s">
        <v>66</v>
      </c>
      <c r="E6" s="492" t="s">
        <v>72</v>
      </c>
      <c r="F6" s="492" t="s">
        <v>74</v>
      </c>
      <c r="G6" s="491" t="s">
        <v>76</v>
      </c>
      <c r="H6" s="491" t="s">
        <v>78</v>
      </c>
      <c r="I6" s="491" t="s">
        <v>80</v>
      </c>
      <c r="J6" s="492" t="s">
        <v>82</v>
      </c>
      <c r="K6" s="492" t="s">
        <v>84</v>
      </c>
      <c r="L6" s="491" t="s">
        <v>86</v>
      </c>
      <c r="M6" s="491" t="s">
        <v>88</v>
      </c>
      <c r="N6" s="491" t="s">
        <v>90</v>
      </c>
      <c r="O6" s="491" t="s">
        <v>92</v>
      </c>
      <c r="P6" s="491" t="s">
        <v>94</v>
      </c>
    </row>
    <row r="7" spans="1:16" x14ac:dyDescent="0.2">
      <c r="A7" s="493" t="s">
        <v>716</v>
      </c>
      <c r="B7" s="494">
        <v>1513498.02</v>
      </c>
      <c r="C7" s="494"/>
      <c r="D7" s="494"/>
      <c r="E7" s="495"/>
      <c r="F7" s="495"/>
      <c r="G7" s="494">
        <v>-1492799.68</v>
      </c>
      <c r="H7" s="496"/>
      <c r="I7" s="494">
        <v>20698.34</v>
      </c>
      <c r="J7" s="495"/>
      <c r="K7" s="495">
        <v>20698.34</v>
      </c>
      <c r="L7" s="497"/>
      <c r="M7" s="497"/>
      <c r="N7" s="496"/>
      <c r="O7" s="497"/>
      <c r="P7" s="496"/>
    </row>
    <row r="8" spans="1:16" x14ac:dyDescent="0.2">
      <c r="A8" s="493" t="s">
        <v>717</v>
      </c>
      <c r="B8" s="494"/>
      <c r="C8" s="494"/>
      <c r="D8" s="494"/>
      <c r="E8" s="495"/>
      <c r="F8" s="495"/>
      <c r="G8" s="494"/>
      <c r="H8" s="498"/>
      <c r="I8" s="494"/>
      <c r="J8" s="499" t="s">
        <v>68</v>
      </c>
      <c r="K8" s="495"/>
      <c r="L8" s="497"/>
      <c r="M8" s="497"/>
      <c r="N8" s="496"/>
      <c r="O8" s="497"/>
      <c r="P8" s="496"/>
    </row>
    <row r="9" spans="1:16" x14ac:dyDescent="0.2">
      <c r="A9" s="1065" t="s">
        <v>718</v>
      </c>
      <c r="B9" s="1066"/>
      <c r="C9" s="1066"/>
      <c r="D9" s="1066"/>
      <c r="E9" s="1067"/>
      <c r="F9" s="1067"/>
      <c r="G9" s="1066"/>
      <c r="H9" s="1066"/>
      <c r="I9" s="1066"/>
      <c r="J9" s="1067"/>
      <c r="K9" s="1067"/>
      <c r="L9" s="1066"/>
      <c r="M9" s="1066"/>
      <c r="N9" s="1066"/>
      <c r="O9" s="1066"/>
      <c r="P9" s="1066"/>
    </row>
  </sheetData>
  <mergeCells count="19">
    <mergeCell ref="F4:F5"/>
    <mergeCell ref="J4:J5"/>
    <mergeCell ref="A9:P9"/>
    <mergeCell ref="A1:P1"/>
    <mergeCell ref="A2:B2"/>
    <mergeCell ref="K3:N3"/>
    <mergeCell ref="C3:H3"/>
    <mergeCell ref="A3:A5"/>
    <mergeCell ref="O3:O5"/>
    <mergeCell ref="P3:P5"/>
    <mergeCell ref="B3:B5"/>
    <mergeCell ref="I3:I5"/>
    <mergeCell ref="M4:N4"/>
    <mergeCell ref="G4:H4"/>
    <mergeCell ref="K4:K5"/>
    <mergeCell ref="L4:L5"/>
    <mergeCell ref="C4:C5"/>
    <mergeCell ref="D4:D5"/>
    <mergeCell ref="E4:E5"/>
  </mergeCells>
  <phoneticPr fontId="922"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72"/>
  <sheetViews>
    <sheetView workbookViewId="0"/>
  </sheetViews>
  <sheetFormatPr defaultRowHeight="14.25" x14ac:dyDescent="0.2"/>
  <cols>
    <col min="1" max="1" width="46.75" customWidth="1"/>
    <col min="2" max="2" width="6.25" customWidth="1"/>
    <col min="3" max="5" width="21.875" customWidth="1"/>
    <col min="6" max="6" width="27.25" customWidth="1"/>
    <col min="7" max="7" width="56.75" customWidth="1"/>
  </cols>
  <sheetData>
    <row r="1" spans="1:7" ht="27" x14ac:dyDescent="0.2">
      <c r="A1" s="1068" t="s">
        <v>798</v>
      </c>
      <c r="B1" s="615"/>
      <c r="C1" s="615"/>
      <c r="D1" s="615"/>
      <c r="E1" s="615"/>
      <c r="F1" s="615"/>
      <c r="G1" s="615"/>
    </row>
    <row r="2" spans="1:7" x14ac:dyDescent="0.2">
      <c r="A2" s="1069" t="s">
        <v>113</v>
      </c>
      <c r="B2" s="615"/>
      <c r="D2" s="531" t="s">
        <v>114</v>
      </c>
      <c r="G2" s="532" t="s">
        <v>115</v>
      </c>
    </row>
    <row r="3" spans="1:7" x14ac:dyDescent="0.2">
      <c r="A3" s="1070" t="s">
        <v>720</v>
      </c>
      <c r="B3" s="1072" t="s">
        <v>59</v>
      </c>
      <c r="C3" s="1072" t="s">
        <v>721</v>
      </c>
      <c r="D3" s="1072" t="s">
        <v>722</v>
      </c>
      <c r="E3" s="1072" t="s">
        <v>723</v>
      </c>
      <c r="F3" s="1072" t="s">
        <v>724</v>
      </c>
      <c r="G3" s="1072" t="s">
        <v>725</v>
      </c>
    </row>
    <row r="4" spans="1:7" x14ac:dyDescent="0.2">
      <c r="A4" s="1071"/>
      <c r="B4" s="1073"/>
      <c r="C4" s="1073"/>
      <c r="D4" s="1073"/>
      <c r="E4" s="1073"/>
      <c r="F4" s="1073"/>
      <c r="G4" s="1073"/>
    </row>
    <row r="5" spans="1:7" x14ac:dyDescent="0.2">
      <c r="A5" s="502" t="s">
        <v>268</v>
      </c>
      <c r="B5" s="1073"/>
      <c r="C5" s="503" t="s">
        <v>64</v>
      </c>
      <c r="D5" s="503" t="s">
        <v>65</v>
      </c>
      <c r="E5" s="503" t="s">
        <v>66</v>
      </c>
      <c r="F5" s="503" t="s">
        <v>72</v>
      </c>
      <c r="G5" s="503" t="s">
        <v>74</v>
      </c>
    </row>
    <row r="6" spans="1:7" x14ac:dyDescent="0.2">
      <c r="A6" s="504" t="s">
        <v>726</v>
      </c>
      <c r="B6" s="503" t="s">
        <v>64</v>
      </c>
      <c r="C6" s="505" t="s">
        <v>68</v>
      </c>
      <c r="D6" s="505" t="s">
        <v>68</v>
      </c>
      <c r="E6" s="505" t="s">
        <v>68</v>
      </c>
      <c r="F6" s="505" t="s">
        <v>68</v>
      </c>
      <c r="G6" s="505" t="s">
        <v>68</v>
      </c>
    </row>
    <row r="7" spans="1:7" x14ac:dyDescent="0.2">
      <c r="A7" s="504" t="s">
        <v>727</v>
      </c>
      <c r="B7" s="503" t="s">
        <v>65</v>
      </c>
      <c r="C7" s="506">
        <v>82428930.25</v>
      </c>
      <c r="D7" s="506">
        <v>87735313.920000002</v>
      </c>
      <c r="E7" s="507">
        <v>-5306383.67</v>
      </c>
      <c r="F7" s="507" t="s">
        <v>728</v>
      </c>
      <c r="G7" s="508"/>
    </row>
    <row r="8" spans="1:7" x14ac:dyDescent="0.2">
      <c r="A8" s="504" t="s">
        <v>729</v>
      </c>
      <c r="B8" s="503" t="s">
        <v>66</v>
      </c>
      <c r="C8" s="506">
        <v>82286773.519999996</v>
      </c>
      <c r="D8" s="506">
        <v>87653933.920000002</v>
      </c>
      <c r="E8" s="507">
        <v>-5367160.4000000004</v>
      </c>
      <c r="F8" s="507" t="s">
        <v>730</v>
      </c>
      <c r="G8" s="508"/>
    </row>
    <row r="9" spans="1:7" x14ac:dyDescent="0.2">
      <c r="A9" s="504" t="s">
        <v>699</v>
      </c>
      <c r="B9" s="503" t="s">
        <v>72</v>
      </c>
      <c r="C9" s="506"/>
      <c r="D9" s="506"/>
      <c r="E9" s="507"/>
      <c r="F9" s="507" t="s">
        <v>731</v>
      </c>
      <c r="G9" s="508"/>
    </row>
    <row r="10" spans="1:7" x14ac:dyDescent="0.2">
      <c r="A10" s="509" t="s">
        <v>700</v>
      </c>
      <c r="B10" s="510" t="s">
        <v>74</v>
      </c>
      <c r="C10" s="511">
        <v>121773</v>
      </c>
      <c r="D10" s="511"/>
      <c r="E10" s="512">
        <v>121773</v>
      </c>
      <c r="F10" s="512" t="s">
        <v>731</v>
      </c>
      <c r="G10" s="513"/>
    </row>
    <row r="11" spans="1:7" x14ac:dyDescent="0.2">
      <c r="A11" s="504" t="s">
        <v>732</v>
      </c>
      <c r="B11" s="503" t="s">
        <v>76</v>
      </c>
      <c r="C11" s="506"/>
      <c r="D11" s="506"/>
      <c r="E11" s="507"/>
      <c r="F11" s="507" t="s">
        <v>731</v>
      </c>
      <c r="G11" s="508"/>
    </row>
    <row r="12" spans="1:7" x14ac:dyDescent="0.2">
      <c r="A12" s="504" t="s">
        <v>733</v>
      </c>
      <c r="B12" s="503" t="s">
        <v>78</v>
      </c>
      <c r="C12" s="506"/>
      <c r="D12" s="506"/>
      <c r="E12" s="507"/>
      <c r="F12" s="507" t="s">
        <v>731</v>
      </c>
      <c r="G12" s="508"/>
    </row>
    <row r="13" spans="1:7" x14ac:dyDescent="0.2">
      <c r="A13" s="504" t="s">
        <v>734</v>
      </c>
      <c r="B13" s="503" t="s">
        <v>80</v>
      </c>
      <c r="C13" s="506">
        <v>20383.73</v>
      </c>
      <c r="D13" s="506">
        <v>81380</v>
      </c>
      <c r="E13" s="507">
        <v>-60996.27</v>
      </c>
      <c r="F13" s="507" t="s">
        <v>735</v>
      </c>
      <c r="G13" s="508"/>
    </row>
    <row r="14" spans="1:7" x14ac:dyDescent="0.2">
      <c r="A14" s="504" t="s">
        <v>736</v>
      </c>
      <c r="B14" s="503" t="s">
        <v>82</v>
      </c>
      <c r="C14" s="506">
        <v>82487361.560000002</v>
      </c>
      <c r="D14" s="506">
        <v>87801131.890000001</v>
      </c>
      <c r="E14" s="507">
        <v>-5313770.33</v>
      </c>
      <c r="F14" s="507" t="s">
        <v>728</v>
      </c>
      <c r="G14" s="508"/>
    </row>
    <row r="15" spans="1:7" x14ac:dyDescent="0.2">
      <c r="A15" s="504" t="s">
        <v>737</v>
      </c>
      <c r="B15" s="503" t="s">
        <v>84</v>
      </c>
      <c r="C15" s="506">
        <v>33807892.460000001</v>
      </c>
      <c r="D15" s="506">
        <v>37868117.280000001</v>
      </c>
      <c r="E15" s="507">
        <v>-4060224.82</v>
      </c>
      <c r="F15" s="507" t="s">
        <v>738</v>
      </c>
      <c r="G15" s="508"/>
    </row>
    <row r="16" spans="1:7" x14ac:dyDescent="0.2">
      <c r="A16" s="504" t="s">
        <v>739</v>
      </c>
      <c r="B16" s="503" t="s">
        <v>86</v>
      </c>
      <c r="C16" s="506">
        <v>31380055.440000001</v>
      </c>
      <c r="D16" s="506">
        <v>35754464.539999999</v>
      </c>
      <c r="E16" s="507">
        <v>-4374409.0999999996</v>
      </c>
      <c r="F16" s="507" t="s">
        <v>740</v>
      </c>
      <c r="G16" s="508"/>
    </row>
    <row r="17" spans="1:7" x14ac:dyDescent="0.2">
      <c r="A17" s="504" t="s">
        <v>741</v>
      </c>
      <c r="B17" s="503" t="s">
        <v>88</v>
      </c>
      <c r="C17" s="506">
        <v>2427837.02</v>
      </c>
      <c r="D17" s="506">
        <v>2113652.7400000002</v>
      </c>
      <c r="E17" s="507">
        <v>314184.28000000003</v>
      </c>
      <c r="F17" s="507" t="s">
        <v>742</v>
      </c>
      <c r="G17" s="508"/>
    </row>
    <row r="18" spans="1:7" x14ac:dyDescent="0.2">
      <c r="A18" s="504" t="s">
        <v>424</v>
      </c>
      <c r="B18" s="503" t="s">
        <v>90</v>
      </c>
      <c r="C18" s="506">
        <v>48679469.100000001</v>
      </c>
      <c r="D18" s="506">
        <v>49933014.609999999</v>
      </c>
      <c r="E18" s="507">
        <v>-1253545.51</v>
      </c>
      <c r="F18" s="507" t="s">
        <v>743</v>
      </c>
      <c r="G18" s="508"/>
    </row>
    <row r="19" spans="1:7" x14ac:dyDescent="0.2">
      <c r="A19" s="504" t="s">
        <v>155</v>
      </c>
      <c r="B19" s="503" t="s">
        <v>92</v>
      </c>
      <c r="C19" s="506"/>
      <c r="D19" s="506"/>
      <c r="E19" s="507"/>
      <c r="F19" s="507" t="s">
        <v>731</v>
      </c>
      <c r="G19" s="508"/>
    </row>
    <row r="20" spans="1:7" x14ac:dyDescent="0.2">
      <c r="A20" s="504" t="s">
        <v>744</v>
      </c>
      <c r="B20" s="503" t="s">
        <v>94</v>
      </c>
      <c r="C20" s="506"/>
      <c r="D20" s="506"/>
      <c r="E20" s="507"/>
      <c r="F20" s="507" t="s">
        <v>731</v>
      </c>
      <c r="G20" s="508"/>
    </row>
    <row r="21" spans="1:7" x14ac:dyDescent="0.2">
      <c r="A21" s="504" t="s">
        <v>745</v>
      </c>
      <c r="B21" s="503" t="s">
        <v>96</v>
      </c>
      <c r="C21" s="506">
        <v>1562428.02</v>
      </c>
      <c r="D21" s="506">
        <v>130806.08</v>
      </c>
      <c r="E21" s="507">
        <v>1431621.94</v>
      </c>
      <c r="F21" s="507" t="s">
        <v>746</v>
      </c>
      <c r="G21" s="508"/>
    </row>
    <row r="22" spans="1:7" x14ac:dyDescent="0.2">
      <c r="A22" s="504" t="s">
        <v>698</v>
      </c>
      <c r="B22" s="503" t="s">
        <v>98</v>
      </c>
      <c r="C22" s="506">
        <v>77973.14</v>
      </c>
      <c r="D22" s="506">
        <v>98792.25</v>
      </c>
      <c r="E22" s="507">
        <v>-20819.11</v>
      </c>
      <c r="F22" s="507" t="s">
        <v>747</v>
      </c>
      <c r="G22" s="508"/>
    </row>
    <row r="23" spans="1:7" x14ac:dyDescent="0.2">
      <c r="A23" s="504" t="s">
        <v>699</v>
      </c>
      <c r="B23" s="503" t="s">
        <v>100</v>
      </c>
      <c r="C23" s="506"/>
      <c r="D23" s="506"/>
      <c r="E23" s="507"/>
      <c r="F23" s="507" t="s">
        <v>731</v>
      </c>
      <c r="G23" s="508"/>
    </row>
    <row r="24" spans="1:7" x14ac:dyDescent="0.15">
      <c r="A24" s="509" t="s">
        <v>700</v>
      </c>
      <c r="B24" s="510" t="s">
        <v>102</v>
      </c>
      <c r="C24" s="511"/>
      <c r="D24" s="511"/>
      <c r="E24" s="514"/>
      <c r="F24" s="515" t="s">
        <v>731</v>
      </c>
      <c r="G24" s="513"/>
    </row>
    <row r="25" spans="1:7" x14ac:dyDescent="0.2">
      <c r="A25" s="504" t="s">
        <v>401</v>
      </c>
      <c r="B25" s="503" t="s">
        <v>104</v>
      </c>
      <c r="C25" s="516">
        <v>1484454.88</v>
      </c>
      <c r="D25" s="516">
        <v>32013.83</v>
      </c>
      <c r="E25" s="515">
        <v>1452441.05</v>
      </c>
      <c r="F25" s="517" t="s">
        <v>748</v>
      </c>
      <c r="G25" s="518"/>
    </row>
    <row r="26" spans="1:7" x14ac:dyDescent="0.2">
      <c r="A26" s="504" t="s">
        <v>749</v>
      </c>
      <c r="B26" s="503" t="s">
        <v>106</v>
      </c>
      <c r="C26" s="519" t="s">
        <v>68</v>
      </c>
      <c r="D26" s="519" t="s">
        <v>68</v>
      </c>
      <c r="E26" s="519" t="s">
        <v>68</v>
      </c>
      <c r="F26" s="519" t="s">
        <v>68</v>
      </c>
      <c r="G26" s="519" t="s">
        <v>68</v>
      </c>
    </row>
    <row r="27" spans="1:7" x14ac:dyDescent="0.2">
      <c r="A27" s="504" t="s">
        <v>614</v>
      </c>
      <c r="B27" s="503" t="s">
        <v>222</v>
      </c>
      <c r="C27" s="506">
        <v>1537749.12</v>
      </c>
      <c r="D27" s="506">
        <v>2407218.37</v>
      </c>
      <c r="E27" s="507">
        <v>-869469.25</v>
      </c>
      <c r="F27" s="507" t="s">
        <v>750</v>
      </c>
      <c r="G27" s="508"/>
    </row>
    <row r="28" spans="1:7" x14ac:dyDescent="0.2">
      <c r="A28" s="504" t="s">
        <v>751</v>
      </c>
      <c r="B28" s="503" t="s">
        <v>226</v>
      </c>
      <c r="C28" s="506">
        <v>36465434.219999999</v>
      </c>
      <c r="D28" s="506">
        <v>36465434.219999999</v>
      </c>
      <c r="E28" s="507"/>
      <c r="F28" s="507" t="s">
        <v>731</v>
      </c>
      <c r="G28" s="508"/>
    </row>
    <row r="29" spans="1:7" x14ac:dyDescent="0.2">
      <c r="A29" s="504" t="s">
        <v>752</v>
      </c>
      <c r="B29" s="503" t="s">
        <v>230</v>
      </c>
      <c r="C29" s="506">
        <v>651500</v>
      </c>
      <c r="D29" s="506">
        <v>651500</v>
      </c>
      <c r="E29" s="507"/>
      <c r="F29" s="507" t="s">
        <v>731</v>
      </c>
      <c r="G29" s="508"/>
    </row>
    <row r="30" spans="1:7" x14ac:dyDescent="0.2">
      <c r="A30" s="504" t="s">
        <v>753</v>
      </c>
      <c r="B30" s="503" t="s">
        <v>234</v>
      </c>
      <c r="C30" s="520" t="s">
        <v>68</v>
      </c>
      <c r="D30" s="520" t="s">
        <v>68</v>
      </c>
      <c r="E30" s="520" t="s">
        <v>68</v>
      </c>
      <c r="F30" s="520" t="s">
        <v>68</v>
      </c>
      <c r="G30" s="520" t="s">
        <v>68</v>
      </c>
    </row>
    <row r="31" spans="1:7" x14ac:dyDescent="0.2">
      <c r="A31" s="504" t="s">
        <v>754</v>
      </c>
      <c r="B31" s="503" t="s">
        <v>238</v>
      </c>
      <c r="C31" s="521">
        <v>4</v>
      </c>
      <c r="D31" s="521">
        <v>4</v>
      </c>
      <c r="E31" s="522"/>
      <c r="F31" s="523" t="s">
        <v>731</v>
      </c>
      <c r="G31" s="508"/>
    </row>
    <row r="32" spans="1:7" x14ac:dyDescent="0.2">
      <c r="A32" s="504" t="s">
        <v>755</v>
      </c>
      <c r="B32" s="503" t="s">
        <v>243</v>
      </c>
      <c r="C32" s="521">
        <v>4</v>
      </c>
      <c r="D32" s="521">
        <v>4</v>
      </c>
      <c r="E32" s="522"/>
      <c r="F32" s="523" t="s">
        <v>731</v>
      </c>
      <c r="G32" s="508"/>
    </row>
    <row r="33" spans="1:7" x14ac:dyDescent="0.2">
      <c r="A33" s="504" t="s">
        <v>756</v>
      </c>
      <c r="B33" s="503" t="s">
        <v>247</v>
      </c>
      <c r="C33" s="521">
        <v>160</v>
      </c>
      <c r="D33" s="521">
        <v>166</v>
      </c>
      <c r="E33" s="522">
        <v>-6</v>
      </c>
      <c r="F33" s="523" t="s">
        <v>757</v>
      </c>
      <c r="G33" s="508"/>
    </row>
    <row r="34" spans="1:7" x14ac:dyDescent="0.2">
      <c r="A34" s="504" t="s">
        <v>602</v>
      </c>
      <c r="B34" s="503" t="s">
        <v>251</v>
      </c>
      <c r="C34" s="524">
        <v>27</v>
      </c>
      <c r="D34" s="524">
        <v>29</v>
      </c>
      <c r="E34" s="525">
        <v>-2</v>
      </c>
      <c r="F34" s="515" t="s">
        <v>758</v>
      </c>
      <c r="G34" s="518"/>
    </row>
    <row r="35" spans="1:7" x14ac:dyDescent="0.2">
      <c r="A35" s="504" t="s">
        <v>759</v>
      </c>
      <c r="B35" s="503" t="s">
        <v>254</v>
      </c>
      <c r="C35" s="521">
        <v>46</v>
      </c>
      <c r="D35" s="521">
        <v>41</v>
      </c>
      <c r="E35" s="522">
        <v>5</v>
      </c>
      <c r="F35" s="523" t="s">
        <v>760</v>
      </c>
      <c r="G35" s="508"/>
    </row>
    <row r="36" spans="1:7" x14ac:dyDescent="0.2">
      <c r="A36" s="526" t="s">
        <v>604</v>
      </c>
      <c r="B36" s="527" t="s">
        <v>257</v>
      </c>
      <c r="C36" s="528">
        <v>87</v>
      </c>
      <c r="D36" s="528">
        <v>96</v>
      </c>
      <c r="E36" s="528">
        <v>-9</v>
      </c>
      <c r="F36" s="517" t="s">
        <v>761</v>
      </c>
      <c r="G36" s="529"/>
    </row>
    <row r="37" spans="1:7" x14ac:dyDescent="0.2">
      <c r="A37" s="504" t="s">
        <v>605</v>
      </c>
      <c r="B37" s="503" t="s">
        <v>134</v>
      </c>
      <c r="C37" s="521"/>
      <c r="D37" s="521"/>
      <c r="E37" s="522"/>
      <c r="F37" s="523" t="s">
        <v>731</v>
      </c>
      <c r="G37" s="508"/>
    </row>
    <row r="38" spans="1:7" x14ac:dyDescent="0.2">
      <c r="A38" s="504" t="s">
        <v>601</v>
      </c>
      <c r="B38" s="503" t="s">
        <v>139</v>
      </c>
      <c r="C38" s="521"/>
      <c r="D38" s="521"/>
      <c r="E38" s="522"/>
      <c r="F38" s="523" t="s">
        <v>731</v>
      </c>
      <c r="G38" s="508"/>
    </row>
    <row r="39" spans="1:7" x14ac:dyDescent="0.2">
      <c r="A39" s="504" t="s">
        <v>762</v>
      </c>
      <c r="B39" s="503" t="s">
        <v>144</v>
      </c>
      <c r="C39" s="521"/>
      <c r="D39" s="521"/>
      <c r="E39" s="522"/>
      <c r="F39" s="523" t="s">
        <v>731</v>
      </c>
      <c r="G39" s="508"/>
    </row>
    <row r="40" spans="1:7" x14ac:dyDescent="0.2">
      <c r="A40" s="504" t="s">
        <v>763</v>
      </c>
      <c r="B40" s="503" t="s">
        <v>149</v>
      </c>
      <c r="C40" s="521"/>
      <c r="D40" s="521"/>
      <c r="E40" s="522"/>
      <c r="F40" s="523" t="s">
        <v>731</v>
      </c>
      <c r="G40" s="508"/>
    </row>
    <row r="41" spans="1:7" x14ac:dyDescent="0.2">
      <c r="A41" s="504" t="s">
        <v>764</v>
      </c>
      <c r="B41" s="503" t="s">
        <v>154</v>
      </c>
      <c r="C41" s="521"/>
      <c r="D41" s="521"/>
      <c r="E41" s="522"/>
      <c r="F41" s="523" t="s">
        <v>731</v>
      </c>
      <c r="G41" s="508"/>
    </row>
    <row r="42" spans="1:7" x14ac:dyDescent="0.2">
      <c r="A42" s="504" t="s">
        <v>765</v>
      </c>
      <c r="B42" s="503" t="s">
        <v>159</v>
      </c>
      <c r="C42" s="521">
        <v>44</v>
      </c>
      <c r="D42" s="521">
        <v>45</v>
      </c>
      <c r="E42" s="522">
        <v>-1</v>
      </c>
      <c r="F42" s="523" t="s">
        <v>766</v>
      </c>
      <c r="G42" s="508"/>
    </row>
    <row r="43" spans="1:7" x14ac:dyDescent="0.2">
      <c r="A43" s="504" t="s">
        <v>767</v>
      </c>
      <c r="B43" s="503" t="s">
        <v>164</v>
      </c>
      <c r="C43" s="521"/>
      <c r="D43" s="521"/>
      <c r="E43" s="522"/>
      <c r="F43" s="523" t="s">
        <v>731</v>
      </c>
      <c r="G43" s="508"/>
    </row>
    <row r="44" spans="1:7" x14ac:dyDescent="0.2">
      <c r="A44" s="504" t="s">
        <v>768</v>
      </c>
      <c r="B44" s="503" t="s">
        <v>169</v>
      </c>
      <c r="C44" s="530" t="s">
        <v>68</v>
      </c>
      <c r="D44" s="530" t="s">
        <v>68</v>
      </c>
      <c r="E44" s="530" t="s">
        <v>68</v>
      </c>
      <c r="F44" s="520" t="s">
        <v>68</v>
      </c>
      <c r="G44" s="505" t="s">
        <v>68</v>
      </c>
    </row>
    <row r="45" spans="1:7" x14ac:dyDescent="0.2">
      <c r="A45" s="504" t="s">
        <v>769</v>
      </c>
      <c r="B45" s="503" t="s">
        <v>173</v>
      </c>
      <c r="C45" s="530" t="s">
        <v>68</v>
      </c>
      <c r="D45" s="530" t="s">
        <v>68</v>
      </c>
      <c r="E45" s="530" t="s">
        <v>68</v>
      </c>
      <c r="F45" s="520" t="s">
        <v>68</v>
      </c>
      <c r="G45" s="505" t="s">
        <v>68</v>
      </c>
    </row>
    <row r="46" spans="1:7" x14ac:dyDescent="0.2">
      <c r="A46" s="504" t="s">
        <v>770</v>
      </c>
      <c r="B46" s="503" t="s">
        <v>176</v>
      </c>
      <c r="C46" s="506">
        <v>13148.97</v>
      </c>
      <c r="D46" s="506">
        <v>13148.97</v>
      </c>
      <c r="E46" s="507"/>
      <c r="F46" s="507" t="s">
        <v>731</v>
      </c>
      <c r="G46" s="508"/>
    </row>
    <row r="47" spans="1:7" x14ac:dyDescent="0.2">
      <c r="A47" s="504" t="s">
        <v>771</v>
      </c>
      <c r="B47" s="503" t="s">
        <v>179</v>
      </c>
      <c r="C47" s="516">
        <v>5</v>
      </c>
      <c r="D47" s="516">
        <v>5</v>
      </c>
      <c r="E47" s="516"/>
      <c r="F47" s="516" t="s">
        <v>731</v>
      </c>
      <c r="G47" s="508"/>
    </row>
    <row r="48" spans="1:7" x14ac:dyDescent="0.2">
      <c r="A48" s="504" t="s">
        <v>772</v>
      </c>
      <c r="B48" s="503" t="s">
        <v>183</v>
      </c>
      <c r="C48" s="516">
        <v>58969.66</v>
      </c>
      <c r="D48" s="516">
        <v>58973</v>
      </c>
      <c r="E48" s="516">
        <v>-3.34</v>
      </c>
      <c r="F48" s="516" t="s">
        <v>773</v>
      </c>
      <c r="G48" s="508"/>
    </row>
    <row r="49" spans="1:7" x14ac:dyDescent="0.2">
      <c r="A49" s="504" t="s">
        <v>774</v>
      </c>
      <c r="B49" s="503" t="s">
        <v>187</v>
      </c>
      <c r="C49" s="506"/>
      <c r="D49" s="506"/>
      <c r="E49" s="507"/>
      <c r="F49" s="507" t="s">
        <v>731</v>
      </c>
      <c r="G49" s="508"/>
    </row>
    <row r="50" spans="1:7" x14ac:dyDescent="0.2">
      <c r="A50" s="504" t="s">
        <v>775</v>
      </c>
      <c r="B50" s="503" t="s">
        <v>191</v>
      </c>
      <c r="C50" s="506">
        <v>49969.66</v>
      </c>
      <c r="D50" s="506">
        <v>50000</v>
      </c>
      <c r="E50" s="507">
        <v>-30.34</v>
      </c>
      <c r="F50" s="507" t="s">
        <v>776</v>
      </c>
      <c r="G50" s="508"/>
    </row>
    <row r="51" spans="1:7" x14ac:dyDescent="0.2">
      <c r="A51" s="504" t="s">
        <v>777</v>
      </c>
      <c r="B51" s="503" t="s">
        <v>195</v>
      </c>
      <c r="C51" s="506"/>
      <c r="D51" s="506"/>
      <c r="E51" s="507"/>
      <c r="F51" s="507" t="s">
        <v>731</v>
      </c>
      <c r="G51" s="508"/>
    </row>
    <row r="52" spans="1:7" x14ac:dyDescent="0.2">
      <c r="A52" s="504" t="s">
        <v>481</v>
      </c>
      <c r="B52" s="503" t="s">
        <v>199</v>
      </c>
      <c r="C52" s="506">
        <v>49969.66</v>
      </c>
      <c r="D52" s="506">
        <v>50000</v>
      </c>
      <c r="E52" s="507">
        <v>-30.34</v>
      </c>
      <c r="F52" s="507" t="s">
        <v>776</v>
      </c>
      <c r="G52" s="508"/>
    </row>
    <row r="53" spans="1:7" x14ac:dyDescent="0.2">
      <c r="A53" s="504" t="s">
        <v>473</v>
      </c>
      <c r="B53" s="503" t="s">
        <v>203</v>
      </c>
      <c r="C53" s="506">
        <v>9000</v>
      </c>
      <c r="D53" s="506">
        <v>8973</v>
      </c>
      <c r="E53" s="507">
        <v>27</v>
      </c>
      <c r="F53" s="507" t="s">
        <v>778</v>
      </c>
      <c r="G53" s="508"/>
    </row>
    <row r="54" spans="1:7" x14ac:dyDescent="0.2">
      <c r="A54" s="504" t="s">
        <v>779</v>
      </c>
      <c r="B54" s="503" t="s">
        <v>207</v>
      </c>
      <c r="C54" s="506">
        <v>218215.55</v>
      </c>
      <c r="D54" s="506">
        <v>165270.84</v>
      </c>
      <c r="E54" s="507">
        <v>52944.71</v>
      </c>
      <c r="F54" s="507" t="s">
        <v>780</v>
      </c>
      <c r="G54" s="508"/>
    </row>
    <row r="55" spans="1:7" x14ac:dyDescent="0.2">
      <c r="A55" s="504" t="s">
        <v>781</v>
      </c>
      <c r="B55" s="503" t="s">
        <v>211</v>
      </c>
      <c r="C55" s="506"/>
      <c r="D55" s="506"/>
      <c r="E55" s="507"/>
      <c r="F55" s="507" t="s">
        <v>731</v>
      </c>
      <c r="G55" s="508"/>
    </row>
    <row r="56" spans="1:7" x14ac:dyDescent="0.2">
      <c r="A56" s="504" t="s">
        <v>782</v>
      </c>
      <c r="B56" s="503" t="s">
        <v>215</v>
      </c>
      <c r="C56" s="506">
        <v>1798822.23</v>
      </c>
      <c r="D56" s="506">
        <v>1574091.79</v>
      </c>
      <c r="E56" s="507">
        <v>224730.44</v>
      </c>
      <c r="F56" s="507" t="s">
        <v>783</v>
      </c>
      <c r="G56" s="508"/>
    </row>
    <row r="57" spans="1:7" x14ac:dyDescent="0.2">
      <c r="A57" s="504" t="s">
        <v>784</v>
      </c>
      <c r="B57" s="503" t="s">
        <v>219</v>
      </c>
      <c r="C57" s="520" t="s">
        <v>68</v>
      </c>
      <c r="D57" s="520" t="s">
        <v>68</v>
      </c>
      <c r="E57" s="520" t="s">
        <v>68</v>
      </c>
      <c r="F57" s="520" t="s">
        <v>68</v>
      </c>
      <c r="G57" s="505" t="s">
        <v>68</v>
      </c>
    </row>
    <row r="58" spans="1:7" x14ac:dyDescent="0.2">
      <c r="A58" s="504" t="s">
        <v>242</v>
      </c>
      <c r="B58" s="503" t="s">
        <v>224</v>
      </c>
      <c r="C58" s="506">
        <v>76403949.420000002</v>
      </c>
      <c r="D58" s="506">
        <v>62525115.710000001</v>
      </c>
      <c r="E58" s="507">
        <v>13878833.710000001</v>
      </c>
      <c r="F58" s="507" t="s">
        <v>785</v>
      </c>
      <c r="G58" s="508"/>
    </row>
    <row r="59" spans="1:7" x14ac:dyDescent="0.2">
      <c r="A59" s="504" t="s">
        <v>244</v>
      </c>
      <c r="B59" s="503" t="s">
        <v>228</v>
      </c>
      <c r="C59" s="506">
        <v>80257229.420000002</v>
      </c>
      <c r="D59" s="506">
        <v>63621163.710000001</v>
      </c>
      <c r="E59" s="507">
        <v>16636065.710000001</v>
      </c>
      <c r="F59" s="507" t="s">
        <v>786</v>
      </c>
      <c r="G59" s="508"/>
    </row>
    <row r="60" spans="1:7" x14ac:dyDescent="0.2">
      <c r="A60" s="504" t="s">
        <v>275</v>
      </c>
      <c r="B60" s="503" t="s">
        <v>232</v>
      </c>
      <c r="C60" s="506"/>
      <c r="D60" s="506"/>
      <c r="E60" s="506"/>
      <c r="F60" s="506" t="s">
        <v>731</v>
      </c>
      <c r="G60" s="518"/>
    </row>
    <row r="61" spans="1:7" x14ac:dyDescent="0.2">
      <c r="A61" s="504" t="s">
        <v>787</v>
      </c>
      <c r="B61" s="503" t="s">
        <v>236</v>
      </c>
      <c r="C61" s="520" t="s">
        <v>68</v>
      </c>
      <c r="D61" s="520" t="s">
        <v>68</v>
      </c>
      <c r="E61" s="520" t="s">
        <v>68</v>
      </c>
      <c r="F61" s="520" t="s">
        <v>68</v>
      </c>
      <c r="G61" s="505" t="s">
        <v>68</v>
      </c>
    </row>
    <row r="62" spans="1:7" x14ac:dyDescent="0.2">
      <c r="A62" s="504" t="s">
        <v>242</v>
      </c>
      <c r="B62" s="503" t="s">
        <v>240</v>
      </c>
      <c r="C62" s="506">
        <v>101200585.77</v>
      </c>
      <c r="D62" s="506">
        <v>91778377.340000004</v>
      </c>
      <c r="E62" s="507">
        <v>9422208.4299999997</v>
      </c>
      <c r="F62" s="507" t="s">
        <v>788</v>
      </c>
      <c r="G62" s="508"/>
    </row>
    <row r="63" spans="1:7" x14ac:dyDescent="0.2">
      <c r="A63" s="504" t="s">
        <v>244</v>
      </c>
      <c r="B63" s="503" t="s">
        <v>136</v>
      </c>
      <c r="C63" s="506">
        <v>101258125.11</v>
      </c>
      <c r="D63" s="506">
        <v>95168775.340000004</v>
      </c>
      <c r="E63" s="507">
        <v>6089349.7699999996</v>
      </c>
      <c r="F63" s="507" t="s">
        <v>789</v>
      </c>
      <c r="G63" s="508"/>
    </row>
    <row r="64" spans="1:7" x14ac:dyDescent="0.2">
      <c r="A64" s="504" t="s">
        <v>275</v>
      </c>
      <c r="B64" s="503" t="s">
        <v>141</v>
      </c>
      <c r="C64" s="516">
        <v>3481119.71</v>
      </c>
      <c r="D64" s="516"/>
      <c r="E64" s="516">
        <v>3481119.71</v>
      </c>
      <c r="F64" s="516" t="s">
        <v>731</v>
      </c>
      <c r="G64" s="518"/>
    </row>
    <row r="65" spans="1:7" x14ac:dyDescent="0.2">
      <c r="A65" s="504" t="s">
        <v>790</v>
      </c>
      <c r="B65" s="503" t="s">
        <v>146</v>
      </c>
      <c r="C65" s="506"/>
      <c r="D65" s="506">
        <v>1513498.02</v>
      </c>
      <c r="E65" s="507">
        <v>-1513498.02</v>
      </c>
      <c r="F65" s="507" t="s">
        <v>791</v>
      </c>
      <c r="G65" s="508"/>
    </row>
    <row r="66" spans="1:7" x14ac:dyDescent="0.2">
      <c r="A66" s="504" t="s">
        <v>792</v>
      </c>
      <c r="B66" s="503" t="s">
        <v>151</v>
      </c>
      <c r="C66" s="506"/>
      <c r="D66" s="506"/>
      <c r="E66" s="507"/>
      <c r="F66" s="507" t="s">
        <v>731</v>
      </c>
      <c r="G66" s="508"/>
    </row>
    <row r="67" spans="1:7" x14ac:dyDescent="0.2">
      <c r="A67" s="1074" t="s">
        <v>793</v>
      </c>
      <c r="B67" s="1075"/>
      <c r="C67" s="1074"/>
      <c r="D67" s="1074"/>
      <c r="E67" s="1074"/>
      <c r="F67" s="1074"/>
      <c r="G67" s="1074"/>
    </row>
    <row r="68" spans="1:7" x14ac:dyDescent="0.2">
      <c r="A68" s="1074" t="s">
        <v>794</v>
      </c>
      <c r="B68" s="1075"/>
      <c r="C68" s="1074"/>
      <c r="D68" s="1074"/>
      <c r="E68" s="1074"/>
      <c r="F68" s="1074"/>
      <c r="G68" s="1074"/>
    </row>
    <row r="69" spans="1:7" x14ac:dyDescent="0.2">
      <c r="A69" s="1074" t="s">
        <v>795</v>
      </c>
      <c r="B69" s="1075"/>
      <c r="C69" s="1074"/>
      <c r="D69" s="1074"/>
      <c r="E69" s="1074"/>
      <c r="F69" s="1074"/>
      <c r="G69" s="1074"/>
    </row>
    <row r="70" spans="1:7" x14ac:dyDescent="0.2">
      <c r="A70" s="1074" t="s">
        <v>796</v>
      </c>
      <c r="B70" s="1075"/>
      <c r="C70" s="1074"/>
      <c r="D70" s="1074"/>
      <c r="E70" s="1074"/>
      <c r="F70" s="1074"/>
      <c r="G70" s="1074"/>
    </row>
    <row r="71" spans="1:7" x14ac:dyDescent="0.2">
      <c r="A71" s="1076" t="s">
        <v>797</v>
      </c>
      <c r="B71" s="1076"/>
      <c r="C71" s="1076"/>
      <c r="D71" s="1076"/>
      <c r="E71" s="1076"/>
      <c r="F71" s="1076"/>
      <c r="G71" s="1076"/>
    </row>
    <row r="72" spans="1:7" x14ac:dyDescent="0.2">
      <c r="A72" s="1074" t="s">
        <v>706</v>
      </c>
      <c r="B72" s="1074"/>
      <c r="C72" s="1074"/>
      <c r="D72" s="1074"/>
      <c r="E72" s="1074"/>
      <c r="F72" s="1074"/>
      <c r="G72" s="1074"/>
    </row>
  </sheetData>
  <mergeCells count="15">
    <mergeCell ref="A72:G72"/>
    <mergeCell ref="A67:G67"/>
    <mergeCell ref="A68:G68"/>
    <mergeCell ref="A69:G69"/>
    <mergeCell ref="A70:G70"/>
    <mergeCell ref="A71:G71"/>
    <mergeCell ref="A1:G1"/>
    <mergeCell ref="A2:B2"/>
    <mergeCell ref="A3:A4"/>
    <mergeCell ref="C3:C4"/>
    <mergeCell ref="D3:D4"/>
    <mergeCell ref="E3:E4"/>
    <mergeCell ref="F3:F4"/>
    <mergeCell ref="G3:G4"/>
    <mergeCell ref="B3:B5"/>
  </mergeCells>
  <phoneticPr fontId="922"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D19"/>
  <sheetViews>
    <sheetView workbookViewId="0"/>
  </sheetViews>
  <sheetFormatPr defaultRowHeight="14.25" x14ac:dyDescent="0.2"/>
  <cols>
    <col min="1" max="1" width="51.5" customWidth="1"/>
    <col min="2" max="2" width="10.125" customWidth="1"/>
    <col min="3" max="3" width="21.875" customWidth="1"/>
    <col min="4" max="4" width="64.125" customWidth="1"/>
  </cols>
  <sheetData>
    <row r="1" spans="1:4" ht="27" x14ac:dyDescent="0.2">
      <c r="A1" s="1077" t="s">
        <v>812</v>
      </c>
      <c r="B1" s="615"/>
      <c r="C1" s="615"/>
      <c r="D1" s="615"/>
    </row>
    <row r="2" spans="1:4" x14ac:dyDescent="0.2">
      <c r="A2" s="1078" t="s">
        <v>113</v>
      </c>
      <c r="B2" s="615"/>
      <c r="C2" s="542" t="s">
        <v>114</v>
      </c>
      <c r="D2" s="543" t="s">
        <v>115</v>
      </c>
    </row>
    <row r="3" spans="1:4" x14ac:dyDescent="0.2">
      <c r="A3" s="533" t="s">
        <v>58</v>
      </c>
      <c r="B3" s="1079" t="s">
        <v>59</v>
      </c>
      <c r="C3" s="534" t="s">
        <v>62</v>
      </c>
      <c r="D3" s="534" t="s">
        <v>691</v>
      </c>
    </row>
    <row r="4" spans="1:4" x14ac:dyDescent="0.2">
      <c r="A4" s="535" t="s">
        <v>63</v>
      </c>
      <c r="B4" s="1080"/>
      <c r="C4" s="536" t="s">
        <v>64</v>
      </c>
      <c r="D4" s="536" t="s">
        <v>65</v>
      </c>
    </row>
    <row r="5" spans="1:4" x14ac:dyDescent="0.2">
      <c r="A5" s="537" t="s">
        <v>799</v>
      </c>
      <c r="B5" s="536" t="s">
        <v>64</v>
      </c>
      <c r="C5" s="538">
        <v>20383.73</v>
      </c>
      <c r="D5" s="539" t="s">
        <v>68</v>
      </c>
    </row>
    <row r="6" spans="1:4" x14ac:dyDescent="0.2">
      <c r="A6" s="537" t="s">
        <v>800</v>
      </c>
      <c r="B6" s="536" t="s">
        <v>65</v>
      </c>
      <c r="C6" s="538">
        <v>20000</v>
      </c>
      <c r="D6" s="536" t="s">
        <v>68</v>
      </c>
    </row>
    <row r="7" spans="1:4" x14ac:dyDescent="0.2">
      <c r="A7" s="537" t="s">
        <v>291</v>
      </c>
      <c r="B7" s="536" t="s">
        <v>66</v>
      </c>
      <c r="C7" s="538">
        <v>20000</v>
      </c>
      <c r="D7" s="540"/>
    </row>
    <row r="8" spans="1:4" x14ac:dyDescent="0.2">
      <c r="A8" s="537" t="s">
        <v>292</v>
      </c>
      <c r="B8" s="536" t="s">
        <v>72</v>
      </c>
      <c r="C8" s="538"/>
      <c r="D8" s="541"/>
    </row>
    <row r="9" spans="1:4" x14ac:dyDescent="0.2">
      <c r="A9" s="537" t="s">
        <v>801</v>
      </c>
      <c r="B9" s="536" t="s">
        <v>74</v>
      </c>
      <c r="C9" s="538"/>
      <c r="D9" s="536" t="s">
        <v>68</v>
      </c>
    </row>
    <row r="10" spans="1:4" x14ac:dyDescent="0.2">
      <c r="A10" s="537" t="s">
        <v>802</v>
      </c>
      <c r="B10" s="536" t="s">
        <v>76</v>
      </c>
      <c r="C10" s="538">
        <v>383.73</v>
      </c>
      <c r="D10" s="536" t="s">
        <v>68</v>
      </c>
    </row>
    <row r="11" spans="1:4" x14ac:dyDescent="0.2">
      <c r="A11" s="537" t="s">
        <v>803</v>
      </c>
      <c r="B11" s="536" t="s">
        <v>78</v>
      </c>
      <c r="C11" s="538"/>
      <c r="D11" s="536" t="s">
        <v>68</v>
      </c>
    </row>
    <row r="12" spans="1:4" x14ac:dyDescent="0.2">
      <c r="A12" s="537" t="s">
        <v>804</v>
      </c>
      <c r="B12" s="536" t="s">
        <v>80</v>
      </c>
      <c r="C12" s="538"/>
      <c r="D12" s="536" t="s">
        <v>68</v>
      </c>
    </row>
    <row r="13" spans="1:4" x14ac:dyDescent="0.2">
      <c r="A13" s="537" t="s">
        <v>805</v>
      </c>
      <c r="B13" s="536" t="s">
        <v>82</v>
      </c>
      <c r="C13" s="538"/>
      <c r="D13" s="536" t="s">
        <v>68</v>
      </c>
    </row>
    <row r="14" spans="1:4" x14ac:dyDescent="0.2">
      <c r="A14" s="537" t="s">
        <v>806</v>
      </c>
      <c r="B14" s="536" t="s">
        <v>84</v>
      </c>
      <c r="C14" s="538"/>
      <c r="D14" s="541"/>
    </row>
    <row r="15" spans="1:4" x14ac:dyDescent="0.2">
      <c r="A15" s="1081" t="s">
        <v>807</v>
      </c>
      <c r="B15" s="1081"/>
      <c r="C15" s="1081"/>
      <c r="D15" s="1081"/>
    </row>
    <row r="16" spans="1:4" x14ac:dyDescent="0.2">
      <c r="A16" s="1081" t="s">
        <v>808</v>
      </c>
      <c r="B16" s="1081"/>
      <c r="C16" s="1081"/>
      <c r="D16" s="1081"/>
    </row>
    <row r="17" spans="1:4" x14ac:dyDescent="0.2">
      <c r="A17" s="1081" t="s">
        <v>809</v>
      </c>
      <c r="B17" s="1081"/>
      <c r="C17" s="1081"/>
      <c r="D17" s="1081"/>
    </row>
    <row r="18" spans="1:4" x14ac:dyDescent="0.2">
      <c r="A18" s="1081" t="s">
        <v>810</v>
      </c>
      <c r="B18" s="1081"/>
      <c r="C18" s="1081"/>
      <c r="D18" s="1081"/>
    </row>
    <row r="19" spans="1:4" x14ac:dyDescent="0.2">
      <c r="A19" s="1081" t="s">
        <v>811</v>
      </c>
      <c r="B19" s="1081"/>
      <c r="C19" s="1081"/>
      <c r="D19" s="1081"/>
    </row>
  </sheetData>
  <mergeCells count="8">
    <mergeCell ref="A17:D17"/>
    <mergeCell ref="A18:D18"/>
    <mergeCell ref="A19:D19"/>
    <mergeCell ref="A1:D1"/>
    <mergeCell ref="A2:B2"/>
    <mergeCell ref="B3:B4"/>
    <mergeCell ref="A15:D15"/>
    <mergeCell ref="A16:D16"/>
  </mergeCells>
  <phoneticPr fontId="922"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AD18"/>
  <sheetViews>
    <sheetView workbookViewId="0"/>
  </sheetViews>
  <sheetFormatPr defaultRowHeight="14.25" x14ac:dyDescent="0.2"/>
  <cols>
    <col min="1" max="3" width="4" customWidth="1"/>
    <col min="4" max="4" width="42.5" customWidth="1"/>
    <col min="5" max="5" width="35.875" customWidth="1"/>
    <col min="6" max="6" width="37" customWidth="1"/>
    <col min="7" max="7" width="37.875" customWidth="1"/>
    <col min="8" max="8" width="35.875" customWidth="1"/>
    <col min="9" max="9" width="21.25" customWidth="1"/>
    <col min="10" max="10" width="24.375" customWidth="1"/>
    <col min="11" max="11" width="20.625" customWidth="1"/>
    <col min="12" max="12" width="21.875" customWidth="1"/>
    <col min="13" max="13" width="23.125" customWidth="1"/>
    <col min="14" max="15" width="20.375" customWidth="1"/>
    <col min="16" max="16" width="21.875" customWidth="1"/>
    <col min="17" max="18" width="20.375" customWidth="1"/>
    <col min="19" max="19" width="21.875" customWidth="1"/>
    <col min="20" max="21" width="20.375" customWidth="1"/>
    <col min="22" max="27" width="21.875" customWidth="1"/>
    <col min="28" max="28" width="21.5" customWidth="1"/>
    <col min="29" max="29" width="23.875" customWidth="1"/>
    <col min="30" max="30" width="54.375" customWidth="1"/>
  </cols>
  <sheetData>
    <row r="1" spans="1:30" ht="27" x14ac:dyDescent="0.2">
      <c r="A1" s="1082" t="s">
        <v>837</v>
      </c>
      <c r="B1" s="615"/>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row>
    <row r="2" spans="1:30" x14ac:dyDescent="0.2">
      <c r="A2" s="1083" t="s">
        <v>113</v>
      </c>
      <c r="B2" s="615"/>
      <c r="C2" s="615"/>
      <c r="D2" s="615"/>
      <c r="P2" s="557" t="s">
        <v>114</v>
      </c>
      <c r="AD2" s="558" t="s">
        <v>115</v>
      </c>
    </row>
    <row r="3" spans="1:30" x14ac:dyDescent="0.2">
      <c r="A3" s="1084" t="s">
        <v>116</v>
      </c>
      <c r="B3" s="1085"/>
      <c r="C3" s="1085"/>
      <c r="D3" s="1086"/>
      <c r="E3" s="1086" t="s">
        <v>395</v>
      </c>
      <c r="F3" s="1086" t="s">
        <v>397</v>
      </c>
      <c r="G3" s="1087" t="s">
        <v>398</v>
      </c>
      <c r="H3" s="1086" t="s">
        <v>405</v>
      </c>
      <c r="I3" s="1086" t="s">
        <v>813</v>
      </c>
      <c r="J3" s="1086" t="s">
        <v>250</v>
      </c>
      <c r="K3" s="1086"/>
      <c r="L3" s="1086"/>
      <c r="M3" s="1086"/>
      <c r="N3" s="1087" t="s">
        <v>299</v>
      </c>
      <c r="O3" s="1087"/>
      <c r="P3" s="1087"/>
      <c r="Q3" s="1086" t="s">
        <v>300</v>
      </c>
      <c r="R3" s="1086"/>
      <c r="S3" s="1086"/>
      <c r="T3" s="1088" t="s">
        <v>275</v>
      </c>
      <c r="U3" s="1088"/>
      <c r="V3" s="1088"/>
      <c r="W3" s="1086" t="s">
        <v>814</v>
      </c>
      <c r="X3" s="1086"/>
      <c r="Y3" s="1086" t="s">
        <v>815</v>
      </c>
      <c r="Z3" s="1086"/>
      <c r="AA3" s="1086"/>
      <c r="AB3" s="1086"/>
      <c r="AC3" s="1086"/>
      <c r="AD3" s="1087" t="s">
        <v>691</v>
      </c>
    </row>
    <row r="4" spans="1:30" x14ac:dyDescent="0.2">
      <c r="A4" s="1093" t="s">
        <v>302</v>
      </c>
      <c r="B4" s="1092"/>
      <c r="C4" s="1092"/>
      <c r="D4" s="1089" t="s">
        <v>394</v>
      </c>
      <c r="E4" s="1089"/>
      <c r="F4" s="1089"/>
      <c r="G4" s="1089"/>
      <c r="H4" s="1090"/>
      <c r="I4" s="1090"/>
      <c r="J4" s="1090" t="s">
        <v>688</v>
      </c>
      <c r="K4" s="1090" t="s">
        <v>689</v>
      </c>
      <c r="L4" s="1090"/>
      <c r="M4" s="1090" t="s">
        <v>690</v>
      </c>
      <c r="N4" s="1089" t="s">
        <v>117</v>
      </c>
      <c r="O4" s="1089" t="s">
        <v>816</v>
      </c>
      <c r="P4" s="1089" t="s">
        <v>817</v>
      </c>
      <c r="Q4" s="1090" t="s">
        <v>117</v>
      </c>
      <c r="R4" s="1090" t="s">
        <v>818</v>
      </c>
      <c r="S4" s="1090" t="s">
        <v>819</v>
      </c>
      <c r="T4" s="1095" t="s">
        <v>304</v>
      </c>
      <c r="U4" s="1095" t="s">
        <v>580</v>
      </c>
      <c r="V4" s="1095" t="s">
        <v>581</v>
      </c>
      <c r="W4" s="1090" t="s">
        <v>820</v>
      </c>
      <c r="X4" s="1090" t="s">
        <v>821</v>
      </c>
      <c r="Y4" s="1090" t="s">
        <v>304</v>
      </c>
      <c r="Z4" s="1090" t="s">
        <v>822</v>
      </c>
      <c r="AA4" s="1090" t="s">
        <v>823</v>
      </c>
      <c r="AB4" s="1090"/>
      <c r="AC4" s="1090"/>
      <c r="AD4" s="1089"/>
    </row>
    <row r="5" spans="1:30" x14ac:dyDescent="0.2">
      <c r="A5" s="1093"/>
      <c r="B5" s="1092"/>
      <c r="C5" s="1092"/>
      <c r="D5" s="1089"/>
      <c r="E5" s="1089"/>
      <c r="F5" s="1089"/>
      <c r="G5" s="1089"/>
      <c r="H5" s="1090"/>
      <c r="I5" s="1090"/>
      <c r="J5" s="1090"/>
      <c r="K5" s="1090" t="s">
        <v>304</v>
      </c>
      <c r="L5" s="1090" t="s">
        <v>824</v>
      </c>
      <c r="M5" s="1090"/>
      <c r="N5" s="1089"/>
      <c r="O5" s="1089"/>
      <c r="P5" s="1089"/>
      <c r="Q5" s="1090"/>
      <c r="R5" s="1090"/>
      <c r="S5" s="1090"/>
      <c r="T5" s="1095"/>
      <c r="U5" s="1095"/>
      <c r="V5" s="1095"/>
      <c r="W5" s="1090"/>
      <c r="X5" s="1090"/>
      <c r="Y5" s="1090"/>
      <c r="Z5" s="1090"/>
      <c r="AA5" s="1090" t="s">
        <v>117</v>
      </c>
      <c r="AB5" s="1090" t="s">
        <v>825</v>
      </c>
      <c r="AC5" s="1090" t="s">
        <v>826</v>
      </c>
      <c r="AD5" s="1089"/>
    </row>
    <row r="6" spans="1:30" x14ac:dyDescent="0.2">
      <c r="A6" s="1093"/>
      <c r="B6" s="1094"/>
      <c r="C6" s="1094"/>
      <c r="D6" s="1089"/>
      <c r="E6" s="1089"/>
      <c r="F6" s="1089"/>
      <c r="G6" s="1089"/>
      <c r="H6" s="1090"/>
      <c r="I6" s="1090"/>
      <c r="J6" s="1090"/>
      <c r="K6" s="1090"/>
      <c r="L6" s="1090"/>
      <c r="M6" s="1090"/>
      <c r="N6" s="1089"/>
      <c r="O6" s="1089"/>
      <c r="P6" s="1089"/>
      <c r="Q6" s="1090"/>
      <c r="R6" s="1090"/>
      <c r="S6" s="1090"/>
      <c r="T6" s="1095"/>
      <c r="U6" s="1095"/>
      <c r="V6" s="1095"/>
      <c r="W6" s="1090"/>
      <c r="X6" s="1090"/>
      <c r="Y6" s="1090"/>
      <c r="Z6" s="1090"/>
      <c r="AA6" s="1090"/>
      <c r="AB6" s="1090"/>
      <c r="AC6" s="1090"/>
      <c r="AD6" s="1089"/>
    </row>
    <row r="7" spans="1:30" x14ac:dyDescent="0.2">
      <c r="A7" s="1096" t="s">
        <v>314</v>
      </c>
      <c r="B7" s="1098" t="s">
        <v>315</v>
      </c>
      <c r="C7" s="1098" t="s">
        <v>316</v>
      </c>
      <c r="D7" s="545" t="s">
        <v>119</v>
      </c>
      <c r="E7" s="548" t="s">
        <v>827</v>
      </c>
      <c r="F7" s="548" t="s">
        <v>827</v>
      </c>
      <c r="G7" s="548" t="s">
        <v>827</v>
      </c>
      <c r="H7" s="548" t="s">
        <v>827</v>
      </c>
      <c r="I7" s="548" t="s">
        <v>827</v>
      </c>
      <c r="J7" s="545" t="s">
        <v>64</v>
      </c>
      <c r="K7" s="545" t="s">
        <v>65</v>
      </c>
      <c r="L7" s="545" t="s">
        <v>66</v>
      </c>
      <c r="M7" s="545" t="s">
        <v>72</v>
      </c>
      <c r="N7" s="544" t="s">
        <v>74</v>
      </c>
      <c r="O7" s="544" t="s">
        <v>76</v>
      </c>
      <c r="P7" s="544" t="s">
        <v>78</v>
      </c>
      <c r="Q7" s="545" t="s">
        <v>80</v>
      </c>
      <c r="R7" s="545" t="s">
        <v>82</v>
      </c>
      <c r="S7" s="545" t="s">
        <v>84</v>
      </c>
      <c r="T7" s="546" t="s">
        <v>86</v>
      </c>
      <c r="U7" s="546" t="s">
        <v>88</v>
      </c>
      <c r="V7" s="546" t="s">
        <v>90</v>
      </c>
      <c r="W7" s="545" t="s">
        <v>92</v>
      </c>
      <c r="X7" s="545" t="s">
        <v>94</v>
      </c>
      <c r="Y7" s="545" t="s">
        <v>96</v>
      </c>
      <c r="Z7" s="545" t="s">
        <v>98</v>
      </c>
      <c r="AA7" s="545" t="s">
        <v>100</v>
      </c>
      <c r="AB7" s="545" t="s">
        <v>102</v>
      </c>
      <c r="AC7" s="545" t="s">
        <v>104</v>
      </c>
      <c r="AD7" s="544" t="s">
        <v>106</v>
      </c>
    </row>
    <row r="8" spans="1:30" x14ac:dyDescent="0.2">
      <c r="A8" s="1097"/>
      <c r="B8" s="1098"/>
      <c r="C8" s="1098"/>
      <c r="D8" s="547" t="s">
        <v>304</v>
      </c>
      <c r="E8" s="549" t="s">
        <v>827</v>
      </c>
      <c r="F8" s="549" t="s">
        <v>827</v>
      </c>
      <c r="G8" s="549" t="s">
        <v>827</v>
      </c>
      <c r="H8" s="549" t="s">
        <v>827</v>
      </c>
      <c r="I8" s="549" t="s">
        <v>827</v>
      </c>
      <c r="J8" s="550"/>
      <c r="K8" s="550"/>
      <c r="L8" s="550"/>
      <c r="M8" s="550"/>
      <c r="N8" s="550"/>
      <c r="O8" s="550"/>
      <c r="P8" s="550"/>
      <c r="Q8" s="550"/>
      <c r="R8" s="550"/>
      <c r="S8" s="550"/>
      <c r="T8" s="550"/>
      <c r="U8" s="550"/>
      <c r="V8" s="550"/>
      <c r="W8" s="550"/>
      <c r="X8" s="550"/>
      <c r="Y8" s="550"/>
      <c r="Z8" s="550"/>
      <c r="AA8" s="550"/>
      <c r="AB8" s="550"/>
      <c r="AC8" s="550"/>
      <c r="AD8" s="551"/>
    </row>
    <row r="9" spans="1:30" x14ac:dyDescent="0.2">
      <c r="A9" s="1099"/>
      <c r="B9" s="1100"/>
      <c r="C9" s="1100"/>
      <c r="D9" s="552"/>
      <c r="E9" s="552"/>
      <c r="F9" s="552"/>
      <c r="G9" s="552"/>
      <c r="H9" s="553"/>
      <c r="I9" s="554"/>
      <c r="J9" s="555"/>
      <c r="K9" s="555"/>
      <c r="L9" s="555"/>
      <c r="M9" s="555"/>
      <c r="N9" s="555"/>
      <c r="O9" s="555"/>
      <c r="P9" s="555"/>
      <c r="Q9" s="555"/>
      <c r="R9" s="555"/>
      <c r="S9" s="555"/>
      <c r="T9" s="555"/>
      <c r="U9" s="555"/>
      <c r="V9" s="555"/>
      <c r="W9" s="555"/>
      <c r="X9" s="555"/>
      <c r="Y9" s="555"/>
      <c r="Z9" s="555"/>
      <c r="AA9" s="555"/>
      <c r="AB9" s="555"/>
      <c r="AC9" s="555"/>
      <c r="AD9" s="556"/>
    </row>
    <row r="10" spans="1:30" x14ac:dyDescent="0.2">
      <c r="A10" s="1091" t="s">
        <v>828</v>
      </c>
      <c r="B10" s="1092"/>
      <c r="C10" s="1092"/>
      <c r="D10" s="1091"/>
      <c r="E10" s="1091"/>
      <c r="F10" s="1091"/>
      <c r="G10" s="1091"/>
      <c r="H10" s="1091"/>
      <c r="I10" s="1091"/>
      <c r="J10" s="1091"/>
      <c r="K10" s="1091"/>
      <c r="L10" s="1091"/>
      <c r="M10" s="1091"/>
      <c r="N10" s="1091"/>
      <c r="O10" s="1091"/>
      <c r="P10" s="1091"/>
      <c r="Q10" s="1091"/>
      <c r="R10" s="1091"/>
      <c r="S10" s="1091"/>
      <c r="T10" s="1091"/>
      <c r="U10" s="1091"/>
      <c r="V10" s="1091"/>
      <c r="W10" s="1091"/>
      <c r="X10" s="1091"/>
      <c r="Y10" s="1091"/>
      <c r="Z10" s="1091"/>
      <c r="AA10" s="1091"/>
      <c r="AB10" s="1091"/>
      <c r="AC10" s="1091"/>
      <c r="AD10" s="1091"/>
    </row>
    <row r="11" spans="1:30" x14ac:dyDescent="0.2">
      <c r="A11" s="1101" t="s">
        <v>829</v>
      </c>
      <c r="B11" s="1092"/>
      <c r="C11" s="1092"/>
      <c r="D11" s="1101"/>
      <c r="E11" s="1101"/>
      <c r="F11" s="1101"/>
      <c r="G11" s="1101"/>
      <c r="H11" s="1102"/>
      <c r="I11" s="1102"/>
      <c r="J11" s="1101"/>
      <c r="K11" s="1101"/>
      <c r="L11" s="1101"/>
      <c r="M11" s="1101"/>
      <c r="N11" s="1101"/>
      <c r="O11" s="1101"/>
      <c r="P11" s="1101"/>
      <c r="Q11" s="1101"/>
      <c r="R11" s="1101"/>
      <c r="S11" s="1101"/>
      <c r="T11" s="1101"/>
      <c r="U11" s="1101"/>
      <c r="V11" s="1101"/>
      <c r="W11" s="1101"/>
      <c r="X11" s="1101"/>
      <c r="Y11" s="1101"/>
      <c r="Z11" s="1101"/>
      <c r="AA11" s="1101"/>
      <c r="AB11" s="1101"/>
      <c r="AC11" s="1101"/>
      <c r="AD11" s="1101"/>
    </row>
    <row r="12" spans="1:30" x14ac:dyDescent="0.2">
      <c r="A12" s="1091" t="s">
        <v>830</v>
      </c>
      <c r="B12" s="1092"/>
      <c r="C12" s="1092"/>
      <c r="D12" s="1091"/>
      <c r="E12" s="1091"/>
      <c r="F12" s="1091"/>
      <c r="G12" s="1091"/>
      <c r="H12" s="1091"/>
      <c r="I12" s="1091"/>
      <c r="J12" s="1091"/>
      <c r="K12" s="1091"/>
      <c r="L12" s="1091"/>
      <c r="M12" s="1091"/>
      <c r="N12" s="1091"/>
      <c r="O12" s="1091"/>
      <c r="P12" s="1091"/>
      <c r="Q12" s="1091"/>
      <c r="R12" s="1091"/>
      <c r="S12" s="1091"/>
      <c r="T12" s="1091"/>
      <c r="U12" s="1091"/>
      <c r="V12" s="1091"/>
      <c r="W12" s="1091"/>
      <c r="X12" s="1091"/>
      <c r="Y12" s="1091"/>
      <c r="Z12" s="1091"/>
      <c r="AA12" s="1091"/>
      <c r="AB12" s="1091"/>
      <c r="AC12" s="1091"/>
      <c r="AD12" s="1091"/>
    </row>
    <row r="13" spans="1:30" x14ac:dyDescent="0.2">
      <c r="A13" s="1091" t="s">
        <v>831</v>
      </c>
      <c r="B13" s="1092"/>
      <c r="C13" s="1092"/>
      <c r="D13" s="1091"/>
      <c r="E13" s="1091"/>
      <c r="F13" s="1091"/>
      <c r="G13" s="1091"/>
      <c r="H13" s="1091"/>
      <c r="I13" s="1091"/>
      <c r="J13" s="1091"/>
      <c r="K13" s="1091"/>
      <c r="L13" s="1091"/>
      <c r="M13" s="1091"/>
      <c r="N13" s="1091"/>
      <c r="O13" s="1091"/>
      <c r="P13" s="1091"/>
      <c r="Q13" s="1091"/>
      <c r="R13" s="1091"/>
      <c r="S13" s="1091"/>
      <c r="T13" s="1091"/>
      <c r="U13" s="1091"/>
      <c r="V13" s="1091"/>
      <c r="W13" s="1091"/>
      <c r="X13" s="1091"/>
      <c r="Y13" s="1091"/>
      <c r="Z13" s="1091"/>
      <c r="AA13" s="1091"/>
      <c r="AB13" s="1091"/>
      <c r="AC13" s="1091"/>
      <c r="AD13" s="1091"/>
    </row>
    <row r="14" spans="1:30" x14ac:dyDescent="0.2">
      <c r="A14" s="1091" t="s">
        <v>832</v>
      </c>
      <c r="B14" s="1092"/>
      <c r="C14" s="1092"/>
      <c r="D14" s="1091"/>
      <c r="E14" s="1091"/>
      <c r="F14" s="1091"/>
      <c r="G14" s="1091"/>
      <c r="H14" s="1091"/>
      <c r="I14" s="1091"/>
      <c r="J14" s="1091"/>
      <c r="K14" s="1091"/>
      <c r="L14" s="1091"/>
      <c r="M14" s="1091"/>
      <c r="N14" s="1091"/>
      <c r="O14" s="1091"/>
      <c r="P14" s="1091"/>
      <c r="Q14" s="1091"/>
      <c r="R14" s="1091"/>
      <c r="S14" s="1091"/>
      <c r="T14" s="1091"/>
      <c r="U14" s="1091"/>
      <c r="V14" s="1091"/>
      <c r="W14" s="1091"/>
      <c r="X14" s="1091"/>
      <c r="Y14" s="1091"/>
      <c r="Z14" s="1091"/>
      <c r="AA14" s="1091"/>
      <c r="AB14" s="1091"/>
      <c r="AC14" s="1091"/>
      <c r="AD14" s="1091"/>
    </row>
    <row r="15" spans="1:30" x14ac:dyDescent="0.2">
      <c r="A15" s="1091" t="s">
        <v>833</v>
      </c>
      <c r="B15" s="1092"/>
      <c r="C15" s="1092"/>
      <c r="D15" s="1091"/>
      <c r="E15" s="1091"/>
      <c r="F15" s="1091"/>
      <c r="G15" s="1091"/>
      <c r="H15" s="1091"/>
      <c r="I15" s="1091"/>
      <c r="J15" s="1091"/>
      <c r="K15" s="1091"/>
      <c r="L15" s="1091"/>
      <c r="M15" s="1091"/>
      <c r="N15" s="1091"/>
      <c r="O15" s="1091"/>
      <c r="P15" s="1091"/>
      <c r="Q15" s="1091"/>
      <c r="R15" s="1091"/>
      <c r="S15" s="1091"/>
      <c r="T15" s="1091"/>
      <c r="U15" s="1091"/>
      <c r="V15" s="1091"/>
      <c r="W15" s="1091"/>
      <c r="X15" s="1091"/>
      <c r="Y15" s="1091"/>
      <c r="Z15" s="1091"/>
      <c r="AA15" s="1091"/>
      <c r="AB15" s="1091"/>
      <c r="AC15" s="1091"/>
      <c r="AD15" s="1091"/>
    </row>
    <row r="16" spans="1:30" x14ac:dyDescent="0.2">
      <c r="A16" s="1091" t="s">
        <v>834</v>
      </c>
      <c r="B16" s="1092"/>
      <c r="C16" s="1092"/>
      <c r="D16" s="1091"/>
      <c r="E16" s="1091"/>
      <c r="F16" s="1091"/>
      <c r="G16" s="1091"/>
      <c r="H16" s="1091"/>
      <c r="I16" s="1091"/>
      <c r="J16" s="1091"/>
      <c r="K16" s="1091"/>
      <c r="L16" s="1091"/>
      <c r="M16" s="1091"/>
      <c r="N16" s="1091"/>
      <c r="O16" s="1091"/>
      <c r="P16" s="1091"/>
      <c r="Q16" s="1091"/>
      <c r="R16" s="1091"/>
      <c r="S16" s="1091"/>
      <c r="T16" s="1091"/>
      <c r="U16" s="1091"/>
      <c r="V16" s="1091"/>
      <c r="W16" s="1091"/>
      <c r="X16" s="1091"/>
      <c r="Y16" s="1091"/>
      <c r="Z16" s="1091"/>
      <c r="AA16" s="1091"/>
      <c r="AB16" s="1091"/>
      <c r="AC16" s="1091"/>
      <c r="AD16" s="1091"/>
    </row>
    <row r="17" spans="1:30" x14ac:dyDescent="0.2">
      <c r="A17" s="1091" t="s">
        <v>835</v>
      </c>
      <c r="B17" s="1092"/>
      <c r="C17" s="1092"/>
      <c r="D17" s="1091"/>
      <c r="E17" s="1091"/>
      <c r="F17" s="1091"/>
      <c r="G17" s="1091"/>
      <c r="H17" s="1091"/>
      <c r="I17" s="1091"/>
      <c r="J17" s="1091"/>
      <c r="K17" s="1091"/>
      <c r="L17" s="1091"/>
      <c r="M17" s="1091"/>
      <c r="N17" s="1091"/>
      <c r="O17" s="1091"/>
      <c r="P17" s="1091"/>
      <c r="Q17" s="1091"/>
      <c r="R17" s="1091"/>
      <c r="S17" s="1091"/>
      <c r="T17" s="1091"/>
      <c r="U17" s="1091"/>
      <c r="V17" s="1091"/>
      <c r="W17" s="1091"/>
      <c r="X17" s="1091"/>
      <c r="Y17" s="1091"/>
      <c r="Z17" s="1091"/>
      <c r="AA17" s="1091"/>
      <c r="AB17" s="1091"/>
      <c r="AC17" s="1091"/>
      <c r="AD17" s="1091"/>
    </row>
    <row r="18" spans="1:30" x14ac:dyDescent="0.2">
      <c r="A18" s="1092" t="s">
        <v>836</v>
      </c>
      <c r="B18" s="1092"/>
      <c r="C18" s="1092"/>
      <c r="D18" s="1092"/>
      <c r="E18" s="1092"/>
      <c r="F18" s="1092"/>
      <c r="G18" s="1092"/>
      <c r="H18" s="1092"/>
      <c r="I18" s="1092"/>
      <c r="J18" s="1092"/>
      <c r="K18" s="1092"/>
      <c r="L18" s="1092"/>
      <c r="M18" s="1092"/>
      <c r="N18" s="1092"/>
      <c r="O18" s="1092"/>
      <c r="P18" s="1092"/>
      <c r="Q18" s="1092"/>
      <c r="R18" s="1092"/>
      <c r="S18" s="1092"/>
      <c r="T18" s="1092"/>
      <c r="U18" s="1092"/>
      <c r="V18" s="1092"/>
      <c r="W18" s="1092"/>
      <c r="X18" s="1092"/>
      <c r="Y18" s="1092"/>
      <c r="Z18" s="1092"/>
      <c r="AA18" s="1092"/>
      <c r="AB18" s="1092"/>
      <c r="AC18" s="1092"/>
      <c r="AD18" s="1092"/>
    </row>
  </sheetData>
  <mergeCells count="52">
    <mergeCell ref="A9:C9"/>
    <mergeCell ref="A10:AD10"/>
    <mergeCell ref="A11:AD11"/>
    <mergeCell ref="A12:AD12"/>
    <mergeCell ref="AA5:AA6"/>
    <mergeCell ref="AB5:AB6"/>
    <mergeCell ref="AC5:AC6"/>
    <mergeCell ref="A7:A8"/>
    <mergeCell ref="B7:B8"/>
    <mergeCell ref="C7:C8"/>
    <mergeCell ref="Z4:Z6"/>
    <mergeCell ref="D4:D6"/>
    <mergeCell ref="J4:J6"/>
    <mergeCell ref="K5:K6"/>
    <mergeCell ref="L5:L6"/>
    <mergeCell ref="A18:AD18"/>
    <mergeCell ref="K4:L4"/>
    <mergeCell ref="AA4:AC4"/>
    <mergeCell ref="A4:C6"/>
    <mergeCell ref="M4:M6"/>
    <mergeCell ref="N4:N6"/>
    <mergeCell ref="O4:O6"/>
    <mergeCell ref="P4:P6"/>
    <mergeCell ref="Q4:Q6"/>
    <mergeCell ref="R4:R6"/>
    <mergeCell ref="S4:S6"/>
    <mergeCell ref="T4:T6"/>
    <mergeCell ref="U4:U6"/>
    <mergeCell ref="V4:V6"/>
    <mergeCell ref="W4:W6"/>
    <mergeCell ref="X4:X6"/>
    <mergeCell ref="A13:AD13"/>
    <mergeCell ref="A14:AD14"/>
    <mergeCell ref="A15:AD15"/>
    <mergeCell ref="A16:AD16"/>
    <mergeCell ref="A17:AD17"/>
    <mergeCell ref="A1:AD1"/>
    <mergeCell ref="A2:D2"/>
    <mergeCell ref="A3:D3"/>
    <mergeCell ref="N3:P3"/>
    <mergeCell ref="Q3:S3"/>
    <mergeCell ref="T3:V3"/>
    <mergeCell ref="W3:X3"/>
    <mergeCell ref="Y3:AC3"/>
    <mergeCell ref="J3:M3"/>
    <mergeCell ref="AD3:AD6"/>
    <mergeCell ref="E3:E6"/>
    <mergeCell ref="F3:F6"/>
    <mergeCell ref="G3:G6"/>
    <mergeCell ref="H3:H6"/>
    <mergeCell ref="I3:I6"/>
    <mergeCell ref="Y4:Y6"/>
  </mergeCells>
  <phoneticPr fontId="922" type="noConversion"/>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xr:uid="{00000000-0002-0000-2600-000000000000}">
          <x14:formula1>
            <xm:f>hiddenSheet!$CG$1:$CG$4</xm:f>
          </x14:formula1>
          <xm:sqref>H9</xm:sqref>
        </x14:dataValidation>
        <x14:dataValidation type="list" allowBlank="1" xr:uid="{00000000-0002-0000-2600-000001000000}">
          <x14:formula1>
            <xm:f>hiddenSheet!$BP$1:$BP$4</xm:f>
          </x14:formula1>
          <xm:sqref>I9</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39"/>
  <sheetViews>
    <sheetView workbookViewId="0"/>
  </sheetViews>
  <sheetFormatPr defaultRowHeight="14.25" x14ac:dyDescent="0.2"/>
  <cols>
    <col min="1" max="1" width="50.375" customWidth="1"/>
    <col min="2" max="2" width="5.5" customWidth="1"/>
    <col min="3" max="3" width="26.375" customWidth="1"/>
    <col min="4" max="4" width="47.25" customWidth="1"/>
    <col min="5" max="5" width="6" customWidth="1"/>
    <col min="6" max="6" width="29.375" customWidth="1"/>
  </cols>
  <sheetData>
    <row r="1" spans="1:6" ht="27" x14ac:dyDescent="0.2">
      <c r="A1" s="1103" t="s">
        <v>887</v>
      </c>
      <c r="B1" s="615"/>
      <c r="C1" s="615"/>
      <c r="D1" s="615"/>
      <c r="E1" s="615"/>
      <c r="F1" s="615"/>
    </row>
    <row r="2" spans="1:6" x14ac:dyDescent="0.2">
      <c r="A2" s="1104" t="s">
        <v>113</v>
      </c>
      <c r="B2" s="615"/>
      <c r="D2" s="574" t="s">
        <v>114</v>
      </c>
      <c r="F2" s="575" t="s">
        <v>115</v>
      </c>
    </row>
    <row r="3" spans="1:6" x14ac:dyDescent="0.2">
      <c r="A3" s="559" t="s">
        <v>838</v>
      </c>
      <c r="B3" s="560" t="s">
        <v>59</v>
      </c>
      <c r="C3" s="561" t="s">
        <v>609</v>
      </c>
      <c r="D3" s="560" t="s">
        <v>838</v>
      </c>
      <c r="E3" s="560" t="s">
        <v>59</v>
      </c>
      <c r="F3" s="560" t="s">
        <v>609</v>
      </c>
    </row>
    <row r="4" spans="1:6" x14ac:dyDescent="0.2">
      <c r="A4" s="562" t="s">
        <v>268</v>
      </c>
      <c r="B4" s="563"/>
      <c r="C4" s="563" t="s">
        <v>64</v>
      </c>
      <c r="D4" s="563" t="s">
        <v>268</v>
      </c>
      <c r="E4" s="563"/>
      <c r="F4" s="563" t="s">
        <v>65</v>
      </c>
    </row>
    <row r="5" spans="1:6" x14ac:dyDescent="0.2">
      <c r="A5" s="564" t="s">
        <v>839</v>
      </c>
      <c r="B5" s="563" t="s">
        <v>64</v>
      </c>
      <c r="C5" s="563" t="s">
        <v>68</v>
      </c>
      <c r="D5" s="565" t="s">
        <v>840</v>
      </c>
      <c r="E5" s="563" t="s">
        <v>139</v>
      </c>
      <c r="F5" s="563" t="s">
        <v>68</v>
      </c>
    </row>
    <row r="6" spans="1:6" x14ac:dyDescent="0.2">
      <c r="A6" s="566" t="s">
        <v>841</v>
      </c>
      <c r="B6" s="563" t="s">
        <v>65</v>
      </c>
      <c r="C6" s="567"/>
      <c r="D6" s="568" t="s">
        <v>842</v>
      </c>
      <c r="E6" s="563" t="s">
        <v>144</v>
      </c>
      <c r="F6" s="569">
        <f>SUM(F7,F14,F15)</f>
        <v>0</v>
      </c>
    </row>
    <row r="7" spans="1:6" x14ac:dyDescent="0.2">
      <c r="A7" s="566" t="s">
        <v>843</v>
      </c>
      <c r="B7" s="563" t="s">
        <v>66</v>
      </c>
      <c r="C7" s="570"/>
      <c r="D7" s="565" t="s">
        <v>844</v>
      </c>
      <c r="E7" s="563" t="s">
        <v>149</v>
      </c>
      <c r="F7" s="571">
        <f>SUM(F8,F9,F10,F11,F12,F13)</f>
        <v>0</v>
      </c>
    </row>
    <row r="8" spans="1:6" x14ac:dyDescent="0.2">
      <c r="A8" s="566" t="s">
        <v>845</v>
      </c>
      <c r="B8" s="563" t="s">
        <v>72</v>
      </c>
      <c r="C8" s="570"/>
      <c r="D8" s="572" t="s">
        <v>846</v>
      </c>
      <c r="E8" s="563" t="s">
        <v>154</v>
      </c>
      <c r="F8" s="571"/>
    </row>
    <row r="9" spans="1:6" x14ac:dyDescent="0.2">
      <c r="A9" s="566" t="s">
        <v>847</v>
      </c>
      <c r="B9" s="563" t="s">
        <v>74</v>
      </c>
      <c r="C9" s="570"/>
      <c r="D9" s="572" t="s">
        <v>848</v>
      </c>
      <c r="E9" s="563" t="s">
        <v>159</v>
      </c>
      <c r="F9" s="571"/>
    </row>
    <row r="10" spans="1:6" x14ac:dyDescent="0.2">
      <c r="A10" s="566" t="s">
        <v>849</v>
      </c>
      <c r="B10" s="563" t="s">
        <v>76</v>
      </c>
      <c r="C10" s="570"/>
      <c r="D10" s="572" t="s">
        <v>850</v>
      </c>
      <c r="E10" s="563" t="s">
        <v>164</v>
      </c>
      <c r="F10" s="571"/>
    </row>
    <row r="11" spans="1:6" x14ac:dyDescent="0.2">
      <c r="A11" s="566" t="s">
        <v>851</v>
      </c>
      <c r="B11" s="563" t="s">
        <v>78</v>
      </c>
      <c r="C11" s="570"/>
      <c r="D11" s="572" t="s">
        <v>852</v>
      </c>
      <c r="E11" s="563" t="s">
        <v>169</v>
      </c>
      <c r="F11" s="571"/>
    </row>
    <row r="12" spans="1:6" x14ac:dyDescent="0.2">
      <c r="A12" s="566" t="s">
        <v>853</v>
      </c>
      <c r="B12" s="563" t="s">
        <v>80</v>
      </c>
      <c r="C12" s="570"/>
      <c r="D12" s="572" t="s">
        <v>854</v>
      </c>
      <c r="E12" s="563" t="s">
        <v>173</v>
      </c>
      <c r="F12" s="571"/>
    </row>
    <row r="13" spans="1:6" x14ac:dyDescent="0.2">
      <c r="A13" s="566" t="s">
        <v>855</v>
      </c>
      <c r="B13" s="563" t="s">
        <v>82</v>
      </c>
      <c r="C13" s="570"/>
      <c r="D13" s="572" t="s">
        <v>856</v>
      </c>
      <c r="E13" s="563" t="s">
        <v>176</v>
      </c>
      <c r="F13" s="571"/>
    </row>
    <row r="14" spans="1:6" x14ac:dyDescent="0.2">
      <c r="A14" s="566" t="s">
        <v>857</v>
      </c>
      <c r="B14" s="563" t="s">
        <v>84</v>
      </c>
      <c r="C14" s="570"/>
      <c r="D14" s="572" t="s">
        <v>858</v>
      </c>
      <c r="E14" s="563" t="s">
        <v>179</v>
      </c>
      <c r="F14" s="571"/>
    </row>
    <row r="15" spans="1:6" x14ac:dyDescent="0.2">
      <c r="A15" s="566" t="s">
        <v>843</v>
      </c>
      <c r="B15" s="563" t="s">
        <v>86</v>
      </c>
      <c r="C15" s="570"/>
      <c r="D15" s="572" t="s">
        <v>859</v>
      </c>
      <c r="E15" s="563" t="s">
        <v>183</v>
      </c>
      <c r="F15" s="571"/>
    </row>
    <row r="16" spans="1:6" x14ac:dyDescent="0.2">
      <c r="A16" s="566" t="s">
        <v>845</v>
      </c>
      <c r="B16" s="563" t="s">
        <v>88</v>
      </c>
      <c r="C16" s="570"/>
      <c r="D16" s="568" t="s">
        <v>860</v>
      </c>
      <c r="E16" s="563" t="s">
        <v>187</v>
      </c>
      <c r="F16" s="571">
        <f>SUM(F17,F18)</f>
        <v>0</v>
      </c>
    </row>
    <row r="17" spans="1:6" x14ac:dyDescent="0.2">
      <c r="A17" s="566" t="s">
        <v>847</v>
      </c>
      <c r="B17" s="563" t="s">
        <v>90</v>
      </c>
      <c r="C17" s="570"/>
      <c r="D17" s="565" t="s">
        <v>861</v>
      </c>
      <c r="E17" s="563" t="s">
        <v>191</v>
      </c>
      <c r="F17" s="571"/>
    </row>
    <row r="18" spans="1:6" x14ac:dyDescent="0.2">
      <c r="A18" s="566" t="s">
        <v>849</v>
      </c>
      <c r="B18" s="563" t="s">
        <v>92</v>
      </c>
      <c r="C18" s="570"/>
      <c r="D18" s="572" t="s">
        <v>862</v>
      </c>
      <c r="E18" s="563" t="s">
        <v>195</v>
      </c>
      <c r="F18" s="571"/>
    </row>
    <row r="19" spans="1:6" x14ac:dyDescent="0.2">
      <c r="A19" s="566" t="s">
        <v>851</v>
      </c>
      <c r="B19" s="563" t="s">
        <v>94</v>
      </c>
      <c r="C19" s="570"/>
      <c r="D19" s="568" t="s">
        <v>863</v>
      </c>
      <c r="E19" s="563" t="s">
        <v>199</v>
      </c>
      <c r="F19" s="571">
        <f>SUM(F20:F22)</f>
        <v>0</v>
      </c>
    </row>
    <row r="20" spans="1:6" x14ac:dyDescent="0.2">
      <c r="A20" s="566" t="s">
        <v>853</v>
      </c>
      <c r="B20" s="563" t="s">
        <v>96</v>
      </c>
      <c r="C20" s="570"/>
      <c r="D20" s="565" t="s">
        <v>864</v>
      </c>
      <c r="E20" s="563" t="s">
        <v>203</v>
      </c>
      <c r="F20" s="571"/>
    </row>
    <row r="21" spans="1:6" x14ac:dyDescent="0.2">
      <c r="A21" s="566" t="s">
        <v>855</v>
      </c>
      <c r="B21" s="563" t="s">
        <v>98</v>
      </c>
      <c r="C21" s="570"/>
      <c r="D21" s="572" t="s">
        <v>865</v>
      </c>
      <c r="E21" s="563" t="s">
        <v>207</v>
      </c>
      <c r="F21" s="571"/>
    </row>
    <row r="22" spans="1:6" x14ac:dyDescent="0.2">
      <c r="A22" s="566" t="s">
        <v>866</v>
      </c>
      <c r="B22" s="563" t="s">
        <v>100</v>
      </c>
      <c r="C22" s="570"/>
      <c r="D22" s="572" t="s">
        <v>867</v>
      </c>
      <c r="E22" s="563" t="s">
        <v>211</v>
      </c>
      <c r="F22" s="571"/>
    </row>
    <row r="23" spans="1:6" x14ac:dyDescent="0.2">
      <c r="A23" s="566" t="s">
        <v>843</v>
      </c>
      <c r="B23" s="563" t="s">
        <v>102</v>
      </c>
      <c r="C23" s="570"/>
      <c r="D23" s="572" t="s">
        <v>868</v>
      </c>
      <c r="E23" s="563" t="s">
        <v>215</v>
      </c>
      <c r="F23" s="568" t="s">
        <v>68</v>
      </c>
    </row>
    <row r="24" spans="1:6" x14ac:dyDescent="0.2">
      <c r="A24" s="566" t="s">
        <v>845</v>
      </c>
      <c r="B24" s="563" t="s">
        <v>104</v>
      </c>
      <c r="C24" s="570"/>
      <c r="D24" s="572" t="s">
        <v>869</v>
      </c>
      <c r="E24" s="563" t="s">
        <v>219</v>
      </c>
      <c r="F24" s="569">
        <f>SUM(F25:F26)</f>
        <v>0</v>
      </c>
    </row>
    <row r="25" spans="1:6" x14ac:dyDescent="0.2">
      <c r="A25" s="566" t="s">
        <v>847</v>
      </c>
      <c r="B25" s="563" t="s">
        <v>106</v>
      </c>
      <c r="C25" s="570"/>
      <c r="D25" s="572" t="s">
        <v>870</v>
      </c>
      <c r="E25" s="563" t="s">
        <v>224</v>
      </c>
      <c r="F25" s="571"/>
    </row>
    <row r="26" spans="1:6" x14ac:dyDescent="0.2">
      <c r="A26" s="566" t="s">
        <v>849</v>
      </c>
      <c r="B26" s="563" t="s">
        <v>222</v>
      </c>
      <c r="C26" s="570"/>
      <c r="D26" s="572" t="s">
        <v>871</v>
      </c>
      <c r="E26" s="563" t="s">
        <v>228</v>
      </c>
      <c r="F26" s="571">
        <f>SUM(F27:F31)</f>
        <v>0</v>
      </c>
    </row>
    <row r="27" spans="1:6" x14ac:dyDescent="0.2">
      <c r="A27" s="566" t="s">
        <v>851</v>
      </c>
      <c r="B27" s="563" t="s">
        <v>226</v>
      </c>
      <c r="C27" s="570"/>
      <c r="D27" s="572" t="s">
        <v>872</v>
      </c>
      <c r="E27" s="563" t="s">
        <v>232</v>
      </c>
      <c r="F27" s="571"/>
    </row>
    <row r="28" spans="1:6" x14ac:dyDescent="0.2">
      <c r="A28" s="566" t="s">
        <v>853</v>
      </c>
      <c r="B28" s="563" t="s">
        <v>230</v>
      </c>
      <c r="C28" s="570"/>
      <c r="D28" s="572" t="s">
        <v>873</v>
      </c>
      <c r="E28" s="563" t="s">
        <v>236</v>
      </c>
      <c r="F28" s="571"/>
    </row>
    <row r="29" spans="1:6" x14ac:dyDescent="0.2">
      <c r="A29" s="566" t="s">
        <v>855</v>
      </c>
      <c r="B29" s="563" t="s">
        <v>234</v>
      </c>
      <c r="C29" s="570"/>
      <c r="D29" s="572" t="s">
        <v>874</v>
      </c>
      <c r="E29" s="563" t="s">
        <v>240</v>
      </c>
      <c r="F29" s="571"/>
    </row>
    <row r="30" spans="1:6" x14ac:dyDescent="0.2">
      <c r="A30" s="566" t="s">
        <v>875</v>
      </c>
      <c r="B30" s="563" t="s">
        <v>238</v>
      </c>
      <c r="C30" s="573" t="s">
        <v>68</v>
      </c>
      <c r="D30" s="572" t="s">
        <v>876</v>
      </c>
      <c r="E30" s="563" t="s">
        <v>136</v>
      </c>
      <c r="F30" s="571"/>
    </row>
    <row r="31" spans="1:6" x14ac:dyDescent="0.2">
      <c r="A31" s="566" t="s">
        <v>877</v>
      </c>
      <c r="B31" s="563" t="s">
        <v>243</v>
      </c>
      <c r="C31" s="569"/>
      <c r="D31" s="572" t="s">
        <v>878</v>
      </c>
      <c r="E31" s="563" t="s">
        <v>141</v>
      </c>
      <c r="F31" s="571"/>
    </row>
    <row r="32" spans="1:6" x14ac:dyDescent="0.2">
      <c r="A32" s="566" t="s">
        <v>879</v>
      </c>
      <c r="B32" s="563" t="s">
        <v>247</v>
      </c>
      <c r="C32" s="571"/>
      <c r="D32" s="572"/>
      <c r="E32" s="563" t="s">
        <v>146</v>
      </c>
      <c r="F32" s="571"/>
    </row>
    <row r="33" spans="1:6" x14ac:dyDescent="0.2">
      <c r="A33" s="566" t="s">
        <v>880</v>
      </c>
      <c r="B33" s="563" t="s">
        <v>251</v>
      </c>
      <c r="C33" s="571"/>
      <c r="D33" s="572"/>
      <c r="E33" s="563" t="s">
        <v>151</v>
      </c>
      <c r="F33" s="571"/>
    </row>
    <row r="34" spans="1:6" x14ac:dyDescent="0.2">
      <c r="A34" s="566" t="s">
        <v>881</v>
      </c>
      <c r="B34" s="563" t="s">
        <v>254</v>
      </c>
      <c r="C34" s="570"/>
      <c r="D34" s="572"/>
      <c r="E34" s="563" t="s">
        <v>156</v>
      </c>
      <c r="F34" s="571"/>
    </row>
    <row r="35" spans="1:6" x14ac:dyDescent="0.2">
      <c r="A35" s="566" t="s">
        <v>882</v>
      </c>
      <c r="B35" s="563" t="s">
        <v>257</v>
      </c>
      <c r="C35" s="570"/>
      <c r="D35" s="572"/>
      <c r="E35" s="563" t="s">
        <v>161</v>
      </c>
      <c r="F35" s="571"/>
    </row>
    <row r="36" spans="1:6" x14ac:dyDescent="0.2">
      <c r="A36" s="566" t="s">
        <v>883</v>
      </c>
      <c r="B36" s="563" t="s">
        <v>134</v>
      </c>
      <c r="C36" s="570"/>
      <c r="D36" s="572"/>
      <c r="E36" s="563" t="s">
        <v>166</v>
      </c>
      <c r="F36" s="571"/>
    </row>
    <row r="37" spans="1:6" x14ac:dyDescent="0.2">
      <c r="A37" s="1105" t="s">
        <v>884</v>
      </c>
      <c r="B37" s="1106"/>
      <c r="C37" s="1107"/>
      <c r="D37" s="1105"/>
      <c r="E37" s="1106"/>
      <c r="F37" s="1108"/>
    </row>
    <row r="38" spans="1:6" x14ac:dyDescent="0.2">
      <c r="A38" s="1105" t="s">
        <v>885</v>
      </c>
      <c r="B38" s="1105"/>
      <c r="C38" s="1105"/>
      <c r="D38" s="1105"/>
      <c r="E38" s="1105"/>
      <c r="F38" s="1105"/>
    </row>
    <row r="39" spans="1:6" x14ac:dyDescent="0.2">
      <c r="A39" s="1105" t="s">
        <v>886</v>
      </c>
      <c r="B39" s="1105"/>
      <c r="C39" s="1105"/>
      <c r="D39" s="1105"/>
      <c r="E39" s="1105"/>
      <c r="F39" s="1105"/>
    </row>
  </sheetData>
  <mergeCells count="5">
    <mergeCell ref="A1:F1"/>
    <mergeCell ref="A2:B2"/>
    <mergeCell ref="A37:F37"/>
    <mergeCell ref="A38:F38"/>
    <mergeCell ref="A39:F39"/>
  </mergeCells>
  <phoneticPr fontId="922"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23"/>
  <sheetViews>
    <sheetView workbookViewId="0"/>
  </sheetViews>
  <sheetFormatPr defaultRowHeight="14.25" x14ac:dyDescent="0.2"/>
  <cols>
    <col min="1" max="1" width="47.75" customWidth="1"/>
    <col min="2" max="2" width="6.875" customWidth="1"/>
    <col min="3" max="3" width="21.875" customWidth="1"/>
    <col min="4" max="4" width="47.75" customWidth="1"/>
    <col min="5" max="5" width="6.875" customWidth="1"/>
    <col min="6" max="6" width="21.875" customWidth="1"/>
  </cols>
  <sheetData>
    <row r="1" spans="1:6" ht="27" x14ac:dyDescent="0.2">
      <c r="A1" s="1109" t="s">
        <v>924</v>
      </c>
      <c r="B1" s="615"/>
      <c r="C1" s="615"/>
      <c r="D1" s="615"/>
      <c r="E1" s="615"/>
      <c r="F1" s="615"/>
    </row>
    <row r="2" spans="1:6" x14ac:dyDescent="0.2">
      <c r="A2" s="1110" t="s">
        <v>113</v>
      </c>
      <c r="B2" s="615"/>
      <c r="D2" s="587" t="s">
        <v>114</v>
      </c>
      <c r="F2" s="588" t="s">
        <v>115</v>
      </c>
    </row>
    <row r="3" spans="1:6" x14ac:dyDescent="0.2">
      <c r="A3" s="576" t="s">
        <v>262</v>
      </c>
      <c r="B3" s="577" t="s">
        <v>59</v>
      </c>
      <c r="C3" s="578" t="s">
        <v>629</v>
      </c>
      <c r="D3" s="577" t="s">
        <v>262</v>
      </c>
      <c r="E3" s="577" t="s">
        <v>59</v>
      </c>
      <c r="F3" s="577" t="s">
        <v>629</v>
      </c>
    </row>
    <row r="4" spans="1:6" x14ac:dyDescent="0.2">
      <c r="A4" s="579" t="s">
        <v>268</v>
      </c>
      <c r="B4" s="580"/>
      <c r="C4" s="580" t="s">
        <v>64</v>
      </c>
      <c r="D4" s="580" t="s">
        <v>268</v>
      </c>
      <c r="E4" s="580"/>
      <c r="F4" s="580" t="s">
        <v>65</v>
      </c>
    </row>
    <row r="5" spans="1:6" x14ac:dyDescent="0.2">
      <c r="A5" s="581" t="s">
        <v>888</v>
      </c>
      <c r="B5" s="580" t="s">
        <v>64</v>
      </c>
      <c r="C5" s="582">
        <f>SUM(C6,C10,C18,F5,F9,F10,F11,F12,F13)</f>
        <v>0</v>
      </c>
      <c r="D5" s="583" t="s">
        <v>889</v>
      </c>
      <c r="E5" s="580" t="s">
        <v>102</v>
      </c>
      <c r="F5" s="582"/>
    </row>
    <row r="6" spans="1:6" x14ac:dyDescent="0.2">
      <c r="A6" s="584" t="s">
        <v>890</v>
      </c>
      <c r="B6" s="580" t="s">
        <v>65</v>
      </c>
      <c r="C6" s="585"/>
      <c r="D6" s="586" t="s">
        <v>891</v>
      </c>
      <c r="E6" s="580" t="s">
        <v>104</v>
      </c>
      <c r="F6" s="585"/>
    </row>
    <row r="7" spans="1:6" x14ac:dyDescent="0.2">
      <c r="A7" s="584" t="s">
        <v>892</v>
      </c>
      <c r="B7" s="580" t="s">
        <v>66</v>
      </c>
      <c r="C7" s="585"/>
      <c r="D7" s="586" t="s">
        <v>893</v>
      </c>
      <c r="E7" s="580" t="s">
        <v>106</v>
      </c>
      <c r="F7" s="585"/>
    </row>
    <row r="8" spans="1:6" x14ac:dyDescent="0.2">
      <c r="A8" s="584" t="s">
        <v>894</v>
      </c>
      <c r="B8" s="580" t="s">
        <v>72</v>
      </c>
      <c r="C8" s="585"/>
      <c r="D8" s="586" t="s">
        <v>895</v>
      </c>
      <c r="E8" s="580" t="s">
        <v>222</v>
      </c>
      <c r="F8" s="585"/>
    </row>
    <row r="9" spans="1:6" x14ac:dyDescent="0.2">
      <c r="A9" s="584" t="s">
        <v>896</v>
      </c>
      <c r="B9" s="580" t="s">
        <v>74</v>
      </c>
      <c r="C9" s="585"/>
      <c r="D9" s="586" t="s">
        <v>897</v>
      </c>
      <c r="E9" s="580" t="s">
        <v>226</v>
      </c>
      <c r="F9" s="585"/>
    </row>
    <row r="10" spans="1:6" x14ac:dyDescent="0.2">
      <c r="A10" s="584" t="s">
        <v>898</v>
      </c>
      <c r="B10" s="580" t="s">
        <v>76</v>
      </c>
      <c r="C10" s="585"/>
      <c r="D10" s="586" t="s">
        <v>899</v>
      </c>
      <c r="E10" s="580" t="s">
        <v>230</v>
      </c>
      <c r="F10" s="585"/>
    </row>
    <row r="11" spans="1:6" x14ac:dyDescent="0.2">
      <c r="A11" s="584" t="s">
        <v>900</v>
      </c>
      <c r="B11" s="580" t="s">
        <v>78</v>
      </c>
      <c r="C11" s="585"/>
      <c r="D11" s="586" t="s">
        <v>901</v>
      </c>
      <c r="E11" s="580" t="s">
        <v>234</v>
      </c>
      <c r="F11" s="585"/>
    </row>
    <row r="12" spans="1:6" x14ac:dyDescent="0.2">
      <c r="A12" s="584" t="s">
        <v>902</v>
      </c>
      <c r="B12" s="580" t="s">
        <v>80</v>
      </c>
      <c r="C12" s="585"/>
      <c r="D12" s="586" t="s">
        <v>903</v>
      </c>
      <c r="E12" s="580" t="s">
        <v>238</v>
      </c>
      <c r="F12" s="585"/>
    </row>
    <row r="13" spans="1:6" x14ac:dyDescent="0.2">
      <c r="A13" s="584" t="s">
        <v>904</v>
      </c>
      <c r="B13" s="580" t="s">
        <v>82</v>
      </c>
      <c r="C13" s="585"/>
      <c r="D13" s="586" t="s">
        <v>905</v>
      </c>
      <c r="E13" s="580" t="s">
        <v>243</v>
      </c>
      <c r="F13" s="585"/>
    </row>
    <row r="14" spans="1:6" x14ac:dyDescent="0.2">
      <c r="A14" s="584" t="s">
        <v>906</v>
      </c>
      <c r="B14" s="580" t="s">
        <v>84</v>
      </c>
      <c r="C14" s="585"/>
      <c r="D14" s="586"/>
      <c r="E14" s="580" t="s">
        <v>247</v>
      </c>
      <c r="F14" s="585"/>
    </row>
    <row r="15" spans="1:6" x14ac:dyDescent="0.2">
      <c r="A15" s="584" t="s">
        <v>907</v>
      </c>
      <c r="B15" s="580" t="s">
        <v>86</v>
      </c>
      <c r="C15" s="585"/>
      <c r="D15" s="586" t="s">
        <v>908</v>
      </c>
      <c r="E15" s="580" t="s">
        <v>251</v>
      </c>
      <c r="F15" s="585">
        <f>SUM(F16:F22)</f>
        <v>0</v>
      </c>
    </row>
    <row r="16" spans="1:6" x14ac:dyDescent="0.2">
      <c r="A16" s="584" t="s">
        <v>909</v>
      </c>
      <c r="B16" s="580" t="s">
        <v>88</v>
      </c>
      <c r="C16" s="585"/>
      <c r="D16" s="586" t="s">
        <v>910</v>
      </c>
      <c r="E16" s="580" t="s">
        <v>254</v>
      </c>
      <c r="F16" s="585"/>
    </row>
    <row r="17" spans="1:6" x14ac:dyDescent="0.2">
      <c r="A17" s="584" t="s">
        <v>911</v>
      </c>
      <c r="B17" s="580" t="s">
        <v>90</v>
      </c>
      <c r="C17" s="585"/>
      <c r="D17" s="586" t="s">
        <v>912</v>
      </c>
      <c r="E17" s="580" t="s">
        <v>257</v>
      </c>
      <c r="F17" s="585"/>
    </row>
    <row r="18" spans="1:6" x14ac:dyDescent="0.2">
      <c r="A18" s="584" t="s">
        <v>913</v>
      </c>
      <c r="B18" s="580" t="s">
        <v>92</v>
      </c>
      <c r="C18" s="585"/>
      <c r="D18" s="586" t="s">
        <v>914</v>
      </c>
      <c r="E18" s="580" t="s">
        <v>134</v>
      </c>
      <c r="F18" s="585"/>
    </row>
    <row r="19" spans="1:6" x14ac:dyDescent="0.2">
      <c r="A19" s="584" t="s">
        <v>915</v>
      </c>
      <c r="B19" s="580" t="s">
        <v>94</v>
      </c>
      <c r="C19" s="585"/>
      <c r="D19" s="586" t="s">
        <v>916</v>
      </c>
      <c r="E19" s="580" t="s">
        <v>139</v>
      </c>
      <c r="F19" s="585"/>
    </row>
    <row r="20" spans="1:6" x14ac:dyDescent="0.2">
      <c r="A20" s="584" t="s">
        <v>917</v>
      </c>
      <c r="B20" s="580" t="s">
        <v>96</v>
      </c>
      <c r="C20" s="585"/>
      <c r="D20" s="586" t="s">
        <v>918</v>
      </c>
      <c r="E20" s="580" t="s">
        <v>144</v>
      </c>
      <c r="F20" s="585"/>
    </row>
    <row r="21" spans="1:6" x14ac:dyDescent="0.2">
      <c r="A21" s="584" t="s">
        <v>919</v>
      </c>
      <c r="B21" s="580" t="s">
        <v>98</v>
      </c>
      <c r="C21" s="585"/>
      <c r="D21" s="586" t="s">
        <v>920</v>
      </c>
      <c r="E21" s="580" t="s">
        <v>149</v>
      </c>
      <c r="F21" s="585"/>
    </row>
    <row r="22" spans="1:6" x14ac:dyDescent="0.2">
      <c r="A22" s="584" t="s">
        <v>921</v>
      </c>
      <c r="B22" s="580" t="s">
        <v>100</v>
      </c>
      <c r="C22" s="585"/>
      <c r="D22" s="586" t="s">
        <v>922</v>
      </c>
      <c r="E22" s="580" t="s">
        <v>154</v>
      </c>
      <c r="F22" s="585"/>
    </row>
    <row r="23" spans="1:6" x14ac:dyDescent="0.2">
      <c r="A23" s="1111" t="s">
        <v>923</v>
      </c>
      <c r="B23" s="1112"/>
      <c r="C23" s="1113"/>
      <c r="D23" s="1111"/>
      <c r="E23" s="1112"/>
      <c r="F23" s="1113"/>
    </row>
  </sheetData>
  <mergeCells count="3">
    <mergeCell ref="A1:F1"/>
    <mergeCell ref="A2:B2"/>
    <mergeCell ref="A23:F23"/>
  </mergeCells>
  <phoneticPr fontId="922"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H21"/>
  <sheetViews>
    <sheetView workbookViewId="0"/>
  </sheetViews>
  <sheetFormatPr defaultRowHeight="14.25" x14ac:dyDescent="0.2"/>
  <cols>
    <col min="1" max="1" width="32.25" customWidth="1"/>
    <col min="2" max="2" width="9.625" customWidth="1"/>
    <col min="3" max="3" width="23.25" customWidth="1"/>
    <col min="4" max="4" width="23.875" customWidth="1"/>
    <col min="5" max="5" width="62.125" customWidth="1"/>
    <col min="6" max="6" width="17.375" customWidth="1"/>
    <col min="7" max="7" width="22.5" customWidth="1"/>
    <col min="8" max="8" width="24.375" customWidth="1"/>
  </cols>
  <sheetData>
    <row r="1" spans="1:8" ht="27" x14ac:dyDescent="0.2">
      <c r="A1" s="1114" t="s">
        <v>954</v>
      </c>
      <c r="B1" s="615"/>
      <c r="C1" s="615"/>
      <c r="D1" s="615"/>
      <c r="E1" s="615"/>
      <c r="F1" s="615"/>
      <c r="G1" s="615"/>
      <c r="H1" s="615"/>
    </row>
    <row r="2" spans="1:8" x14ac:dyDescent="0.2">
      <c r="A2" s="1115" t="s">
        <v>113</v>
      </c>
      <c r="B2" s="615"/>
      <c r="E2" s="597" t="s">
        <v>114</v>
      </c>
      <c r="H2" s="598" t="s">
        <v>115</v>
      </c>
    </row>
    <row r="3" spans="1:8" x14ac:dyDescent="0.2">
      <c r="A3" s="589" t="s">
        <v>262</v>
      </c>
      <c r="B3" s="590" t="s">
        <v>59</v>
      </c>
      <c r="C3" s="590" t="s">
        <v>925</v>
      </c>
      <c r="D3" s="590" t="s">
        <v>926</v>
      </c>
      <c r="E3" s="590" t="s">
        <v>262</v>
      </c>
      <c r="F3" s="590" t="s">
        <v>59</v>
      </c>
      <c r="G3" s="590" t="s">
        <v>925</v>
      </c>
      <c r="H3" s="590" t="s">
        <v>926</v>
      </c>
    </row>
    <row r="4" spans="1:8" x14ac:dyDescent="0.2">
      <c r="A4" s="591" t="s">
        <v>268</v>
      </c>
      <c r="B4" s="592"/>
      <c r="C4" s="592" t="s">
        <v>64</v>
      </c>
      <c r="D4" s="592" t="s">
        <v>65</v>
      </c>
      <c r="E4" s="592" t="s">
        <v>268</v>
      </c>
      <c r="F4" s="592"/>
      <c r="G4" s="592" t="s">
        <v>66</v>
      </c>
      <c r="H4" s="592" t="s">
        <v>72</v>
      </c>
    </row>
    <row r="5" spans="1:8" x14ac:dyDescent="0.2">
      <c r="A5" s="593" t="s">
        <v>927</v>
      </c>
      <c r="B5" s="592" t="s">
        <v>64</v>
      </c>
      <c r="C5" s="594">
        <f>SUM(C6:C11)</f>
        <v>0</v>
      </c>
      <c r="D5" s="594">
        <f>SUM(D6:D11)</f>
        <v>0</v>
      </c>
      <c r="E5" s="595" t="s">
        <v>928</v>
      </c>
      <c r="F5" s="592" t="s">
        <v>92</v>
      </c>
      <c r="G5" s="594">
        <f>SUM(G6,G8,G10,G16)</f>
        <v>0</v>
      </c>
      <c r="H5" s="594">
        <f>SUM(H6,H8,H10,H16)</f>
        <v>0</v>
      </c>
    </row>
    <row r="6" spans="1:8" x14ac:dyDescent="0.2">
      <c r="A6" s="593" t="s">
        <v>929</v>
      </c>
      <c r="B6" s="592" t="s">
        <v>65</v>
      </c>
      <c r="C6" s="594"/>
      <c r="D6" s="594"/>
      <c r="E6" s="595" t="s">
        <v>930</v>
      </c>
      <c r="F6" s="592" t="s">
        <v>94</v>
      </c>
      <c r="G6" s="594"/>
      <c r="H6" s="594"/>
    </row>
    <row r="7" spans="1:8" x14ac:dyDescent="0.2">
      <c r="A7" s="593" t="s">
        <v>931</v>
      </c>
      <c r="B7" s="592" t="s">
        <v>66</v>
      </c>
      <c r="C7" s="594"/>
      <c r="D7" s="594"/>
      <c r="E7" s="595" t="s">
        <v>932</v>
      </c>
      <c r="F7" s="592" t="s">
        <v>96</v>
      </c>
      <c r="G7" s="594"/>
      <c r="H7" s="594"/>
    </row>
    <row r="8" spans="1:8" x14ac:dyDescent="0.2">
      <c r="A8" s="593" t="s">
        <v>933</v>
      </c>
      <c r="B8" s="592" t="s">
        <v>72</v>
      </c>
      <c r="C8" s="594"/>
      <c r="D8" s="594"/>
      <c r="E8" s="595" t="s">
        <v>934</v>
      </c>
      <c r="F8" s="592" t="s">
        <v>98</v>
      </c>
      <c r="G8" s="594"/>
      <c r="H8" s="594"/>
    </row>
    <row r="9" spans="1:8" x14ac:dyDescent="0.2">
      <c r="A9" s="593" t="s">
        <v>935</v>
      </c>
      <c r="B9" s="592" t="s">
        <v>74</v>
      </c>
      <c r="C9" s="594"/>
      <c r="D9" s="594"/>
      <c r="E9" s="595" t="s">
        <v>932</v>
      </c>
      <c r="F9" s="592" t="s">
        <v>100</v>
      </c>
      <c r="G9" s="594"/>
      <c r="H9" s="594"/>
    </row>
    <row r="10" spans="1:8" x14ac:dyDescent="0.2">
      <c r="A10" s="593" t="s">
        <v>936</v>
      </c>
      <c r="B10" s="592" t="s">
        <v>76</v>
      </c>
      <c r="C10" s="594"/>
      <c r="D10" s="594"/>
      <c r="E10" s="595" t="s">
        <v>937</v>
      </c>
      <c r="F10" s="592" t="s">
        <v>102</v>
      </c>
      <c r="G10" s="594"/>
      <c r="H10" s="594"/>
    </row>
    <row r="11" spans="1:8" x14ac:dyDescent="0.2">
      <c r="A11" s="593" t="s">
        <v>938</v>
      </c>
      <c r="B11" s="592" t="s">
        <v>78</v>
      </c>
      <c r="C11" s="594"/>
      <c r="D11" s="594"/>
      <c r="E11" s="595" t="s">
        <v>939</v>
      </c>
      <c r="F11" s="592" t="s">
        <v>104</v>
      </c>
      <c r="G11" s="594"/>
      <c r="H11" s="594"/>
    </row>
    <row r="12" spans="1:8" x14ac:dyDescent="0.2">
      <c r="A12" s="593"/>
      <c r="B12" s="592" t="s">
        <v>80</v>
      </c>
      <c r="C12" s="596"/>
      <c r="D12" s="596"/>
      <c r="E12" s="595" t="s">
        <v>940</v>
      </c>
      <c r="F12" s="592" t="s">
        <v>106</v>
      </c>
      <c r="G12" s="594"/>
      <c r="H12" s="594"/>
    </row>
    <row r="13" spans="1:8" x14ac:dyDescent="0.2">
      <c r="A13" s="593"/>
      <c r="B13" s="592" t="s">
        <v>82</v>
      </c>
      <c r="C13" s="596"/>
      <c r="D13" s="596"/>
      <c r="E13" s="595" t="s">
        <v>941</v>
      </c>
      <c r="F13" s="592" t="s">
        <v>222</v>
      </c>
      <c r="G13" s="594"/>
      <c r="H13" s="594"/>
    </row>
    <row r="14" spans="1:8" x14ac:dyDescent="0.2">
      <c r="A14" s="593" t="s">
        <v>942</v>
      </c>
      <c r="B14" s="592" t="s">
        <v>84</v>
      </c>
      <c r="C14" s="594">
        <f>SUM(C15:C17)</f>
        <v>0</v>
      </c>
      <c r="D14" s="594">
        <f>SUM(D15:D17)</f>
        <v>0</v>
      </c>
      <c r="E14" s="595" t="s">
        <v>943</v>
      </c>
      <c r="F14" s="592" t="s">
        <v>226</v>
      </c>
      <c r="G14" s="594"/>
      <c r="H14" s="594"/>
    </row>
    <row r="15" spans="1:8" x14ac:dyDescent="0.2">
      <c r="A15" s="593" t="s">
        <v>944</v>
      </c>
      <c r="B15" s="592" t="s">
        <v>86</v>
      </c>
      <c r="C15" s="594"/>
      <c r="D15" s="594"/>
      <c r="E15" s="595" t="s">
        <v>945</v>
      </c>
      <c r="F15" s="592" t="s">
        <v>230</v>
      </c>
      <c r="G15" s="594"/>
      <c r="H15" s="594"/>
    </row>
    <row r="16" spans="1:8" x14ac:dyDescent="0.2">
      <c r="A16" s="593" t="s">
        <v>946</v>
      </c>
      <c r="B16" s="592" t="s">
        <v>88</v>
      </c>
      <c r="C16" s="594"/>
      <c r="D16" s="594"/>
      <c r="E16" s="595" t="s">
        <v>947</v>
      </c>
      <c r="F16" s="592" t="s">
        <v>234</v>
      </c>
      <c r="G16" s="594"/>
      <c r="H16" s="594"/>
    </row>
    <row r="17" spans="1:8" x14ac:dyDescent="0.2">
      <c r="A17" s="593" t="s">
        <v>948</v>
      </c>
      <c r="B17" s="592" t="s">
        <v>90</v>
      </c>
      <c r="C17" s="594"/>
      <c r="D17" s="594"/>
      <c r="E17" s="595" t="s">
        <v>949</v>
      </c>
      <c r="F17" s="592" t="s">
        <v>238</v>
      </c>
      <c r="G17" s="594"/>
      <c r="H17" s="594"/>
    </row>
    <row r="18" spans="1:8" x14ac:dyDescent="0.2">
      <c r="A18" s="1116" t="s">
        <v>950</v>
      </c>
      <c r="B18" s="1117"/>
      <c r="C18" s="1116"/>
      <c r="D18" s="1116"/>
      <c r="E18" s="1116"/>
      <c r="F18" s="1116"/>
      <c r="G18" s="1116"/>
      <c r="H18" s="1116"/>
    </row>
    <row r="19" spans="1:8" x14ac:dyDescent="0.2">
      <c r="A19" s="1116" t="s">
        <v>951</v>
      </c>
      <c r="B19" s="1117"/>
      <c r="C19" s="1116"/>
      <c r="D19" s="1116"/>
      <c r="E19" s="1116"/>
      <c r="F19" s="1116"/>
      <c r="G19" s="1116"/>
      <c r="H19" s="1116"/>
    </row>
    <row r="20" spans="1:8" x14ac:dyDescent="0.2">
      <c r="A20" s="1116" t="s">
        <v>952</v>
      </c>
      <c r="B20" s="1117"/>
      <c r="C20" s="1116"/>
      <c r="D20" s="1116"/>
      <c r="E20" s="1116"/>
      <c r="F20" s="1116"/>
      <c r="G20" s="1116"/>
      <c r="H20" s="1116"/>
    </row>
    <row r="21" spans="1:8" x14ac:dyDescent="0.2">
      <c r="A21" s="1116" t="s">
        <v>953</v>
      </c>
      <c r="B21" s="1117"/>
      <c r="C21" s="1116"/>
      <c r="D21" s="1116"/>
      <c r="E21" s="1116"/>
      <c r="F21" s="1116"/>
      <c r="G21" s="1116"/>
      <c r="H21" s="1116"/>
    </row>
  </sheetData>
  <mergeCells count="6">
    <mergeCell ref="A21:H21"/>
    <mergeCell ref="A1:H1"/>
    <mergeCell ref="A2:B2"/>
    <mergeCell ref="A18:H18"/>
    <mergeCell ref="A19:H19"/>
    <mergeCell ref="A20:H20"/>
  </mergeCells>
  <phoneticPr fontId="922"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H27"/>
  <sheetViews>
    <sheetView workbookViewId="0"/>
  </sheetViews>
  <sheetFormatPr defaultRowHeight="14.25" x14ac:dyDescent="0.2"/>
  <cols>
    <col min="1" max="1" width="31.625" customWidth="1"/>
    <col min="2" max="2" width="6.875" customWidth="1"/>
    <col min="3" max="3" width="70" customWidth="1"/>
    <col min="4" max="4" width="6.875" customWidth="1"/>
    <col min="5" max="6" width="22.125" customWidth="1"/>
    <col min="7" max="7" width="76.875" customWidth="1"/>
    <col min="8" max="8" width="118.625" customWidth="1"/>
  </cols>
  <sheetData>
    <row r="1" spans="1:8" ht="27" x14ac:dyDescent="0.2">
      <c r="A1" s="1118" t="s">
        <v>1018</v>
      </c>
      <c r="B1" s="615"/>
      <c r="C1" s="615"/>
      <c r="D1" s="615"/>
      <c r="E1" s="615"/>
      <c r="F1" s="615"/>
      <c r="G1" s="615"/>
      <c r="H1" s="615"/>
    </row>
    <row r="2" spans="1:8" x14ac:dyDescent="0.2">
      <c r="A2" s="1119" t="s">
        <v>113</v>
      </c>
      <c r="B2" s="615"/>
      <c r="C2" s="615"/>
      <c r="E2" s="612" t="s">
        <v>114</v>
      </c>
      <c r="H2" s="613" t="s">
        <v>115</v>
      </c>
    </row>
    <row r="3" spans="1:8" x14ac:dyDescent="0.2">
      <c r="A3" s="1120" t="s">
        <v>955</v>
      </c>
      <c r="B3" s="1120"/>
      <c r="C3" s="1120"/>
      <c r="D3" s="1120"/>
      <c r="E3" s="1120" t="s">
        <v>956</v>
      </c>
      <c r="F3" s="1120" t="s">
        <v>957</v>
      </c>
      <c r="G3" s="1120" t="s">
        <v>958</v>
      </c>
      <c r="H3" s="1120" t="s">
        <v>959</v>
      </c>
    </row>
    <row r="4" spans="1:8" x14ac:dyDescent="0.2">
      <c r="A4" s="1121" t="s">
        <v>960</v>
      </c>
      <c r="B4" s="1121"/>
      <c r="C4" s="1121" t="s">
        <v>961</v>
      </c>
      <c r="D4" s="1121"/>
      <c r="E4" s="1121"/>
      <c r="F4" s="1121"/>
      <c r="G4" s="1121"/>
      <c r="H4" s="1121"/>
    </row>
    <row r="5" spans="1:8" x14ac:dyDescent="0.2">
      <c r="A5" s="599" t="s">
        <v>962</v>
      </c>
      <c r="B5" s="599" t="s">
        <v>963</v>
      </c>
      <c r="C5" s="599" t="s">
        <v>962</v>
      </c>
      <c r="D5" s="599" t="s">
        <v>963</v>
      </c>
      <c r="E5" s="1121"/>
      <c r="F5" s="1121"/>
      <c r="G5" s="1121"/>
      <c r="H5" s="1121"/>
    </row>
    <row r="6" spans="1:8" x14ac:dyDescent="0.2">
      <c r="A6" s="1121" t="s">
        <v>964</v>
      </c>
      <c r="B6" s="1121" t="s">
        <v>254</v>
      </c>
      <c r="C6" s="600" t="s">
        <v>965</v>
      </c>
      <c r="D6" s="599" t="s">
        <v>66</v>
      </c>
      <c r="E6" s="601">
        <v>9.94</v>
      </c>
      <c r="F6" s="602">
        <v>2</v>
      </c>
      <c r="G6" s="600" t="s">
        <v>966</v>
      </c>
      <c r="H6" s="600" t="s">
        <v>967</v>
      </c>
    </row>
    <row r="7" spans="1:8" x14ac:dyDescent="0.2">
      <c r="A7" s="1121"/>
      <c r="B7" s="1121"/>
      <c r="C7" s="600" t="s">
        <v>968</v>
      </c>
      <c r="D7" s="599" t="s">
        <v>74</v>
      </c>
      <c r="E7" s="601"/>
      <c r="F7" s="602">
        <v>5</v>
      </c>
      <c r="G7" s="600" t="s">
        <v>969</v>
      </c>
      <c r="H7" s="600" t="s">
        <v>967</v>
      </c>
    </row>
    <row r="8" spans="1:8" x14ac:dyDescent="0.2">
      <c r="A8" s="1121"/>
      <c r="B8" s="1121"/>
      <c r="C8" s="600" t="s">
        <v>970</v>
      </c>
      <c r="D8" s="599" t="s">
        <v>66</v>
      </c>
      <c r="E8" s="601"/>
      <c r="F8" s="602">
        <v>3</v>
      </c>
      <c r="G8" s="600" t="s">
        <v>971</v>
      </c>
      <c r="H8" s="600" t="s">
        <v>967</v>
      </c>
    </row>
    <row r="9" spans="1:8" x14ac:dyDescent="0.2">
      <c r="A9" s="1121"/>
      <c r="B9" s="1121"/>
      <c r="C9" s="600" t="s">
        <v>972</v>
      </c>
      <c r="D9" s="599" t="s">
        <v>74</v>
      </c>
      <c r="E9" s="601">
        <v>-98.59</v>
      </c>
      <c r="F9" s="602"/>
      <c r="G9" s="600" t="s">
        <v>973</v>
      </c>
      <c r="H9" s="600" t="s">
        <v>967</v>
      </c>
    </row>
    <row r="10" spans="1:8" x14ac:dyDescent="0.2">
      <c r="A10" s="1121"/>
      <c r="B10" s="1121"/>
      <c r="C10" s="600" t="s">
        <v>974</v>
      </c>
      <c r="D10" s="599" t="s">
        <v>74</v>
      </c>
      <c r="E10" s="601">
        <v>-58.47</v>
      </c>
      <c r="F10" s="602">
        <v>4</v>
      </c>
      <c r="G10" s="600" t="s">
        <v>975</v>
      </c>
      <c r="H10" s="600" t="s">
        <v>976</v>
      </c>
    </row>
    <row r="11" spans="1:8" x14ac:dyDescent="0.2">
      <c r="A11" s="1121"/>
      <c r="B11" s="1121"/>
      <c r="C11" s="600" t="s">
        <v>977</v>
      </c>
      <c r="D11" s="599" t="s">
        <v>74</v>
      </c>
      <c r="E11" s="601">
        <v>-5.24</v>
      </c>
      <c r="F11" s="602">
        <v>5</v>
      </c>
      <c r="G11" s="600" t="s">
        <v>978</v>
      </c>
      <c r="H11" s="600" t="s">
        <v>979</v>
      </c>
    </row>
    <row r="12" spans="1:8" x14ac:dyDescent="0.2">
      <c r="A12" s="1121"/>
      <c r="B12" s="1121"/>
      <c r="C12" s="600" t="s">
        <v>980</v>
      </c>
      <c r="D12" s="599" t="s">
        <v>72</v>
      </c>
      <c r="E12" s="601">
        <v>-9.86</v>
      </c>
      <c r="F12" s="602">
        <v>4</v>
      </c>
      <c r="G12" s="600" t="s">
        <v>981</v>
      </c>
      <c r="H12" s="600" t="s">
        <v>982</v>
      </c>
    </row>
    <row r="13" spans="1:8" x14ac:dyDescent="0.2">
      <c r="A13" s="1121" t="s">
        <v>983</v>
      </c>
      <c r="B13" s="1121" t="s">
        <v>146</v>
      </c>
      <c r="C13" s="600" t="s">
        <v>984</v>
      </c>
      <c r="D13" s="599" t="s">
        <v>84</v>
      </c>
      <c r="E13" s="601">
        <v>-5.37</v>
      </c>
      <c r="F13" s="602">
        <v>9</v>
      </c>
      <c r="G13" s="600" t="s">
        <v>985</v>
      </c>
      <c r="H13" s="600" t="s">
        <v>967</v>
      </c>
    </row>
    <row r="14" spans="1:8" x14ac:dyDescent="0.2">
      <c r="A14" s="1121"/>
      <c r="B14" s="1121"/>
      <c r="C14" s="600" t="s">
        <v>986</v>
      </c>
      <c r="D14" s="599" t="s">
        <v>84</v>
      </c>
      <c r="E14" s="601">
        <v>-11.5</v>
      </c>
      <c r="F14" s="602">
        <v>8.5</v>
      </c>
      <c r="G14" s="600" t="s">
        <v>987</v>
      </c>
      <c r="H14" s="600" t="s">
        <v>967</v>
      </c>
    </row>
    <row r="15" spans="1:8" x14ac:dyDescent="0.2">
      <c r="A15" s="1121"/>
      <c r="B15" s="1121"/>
      <c r="C15" s="600" t="s">
        <v>988</v>
      </c>
      <c r="D15" s="599" t="s">
        <v>84</v>
      </c>
      <c r="E15" s="601">
        <v>0.08</v>
      </c>
      <c r="F15" s="602">
        <v>9.5</v>
      </c>
      <c r="G15" s="600" t="s">
        <v>989</v>
      </c>
      <c r="H15" s="600" t="s">
        <v>990</v>
      </c>
    </row>
    <row r="16" spans="1:8" x14ac:dyDescent="0.2">
      <c r="A16" s="1121"/>
      <c r="B16" s="1121"/>
      <c r="C16" s="600" t="s">
        <v>991</v>
      </c>
      <c r="D16" s="599" t="s">
        <v>78</v>
      </c>
      <c r="E16" s="601">
        <v>-21.07</v>
      </c>
      <c r="F16" s="602">
        <v>7</v>
      </c>
      <c r="G16" s="600" t="s">
        <v>992</v>
      </c>
      <c r="H16" s="600" t="s">
        <v>993</v>
      </c>
    </row>
    <row r="17" spans="1:8" x14ac:dyDescent="0.2">
      <c r="A17" s="1121"/>
      <c r="B17" s="1121"/>
      <c r="C17" s="600" t="s">
        <v>994</v>
      </c>
      <c r="D17" s="599" t="s">
        <v>66</v>
      </c>
      <c r="E17" s="601"/>
      <c r="F17" s="602">
        <v>3</v>
      </c>
      <c r="G17" s="600" t="s">
        <v>995</v>
      </c>
      <c r="H17" s="600" t="s">
        <v>993</v>
      </c>
    </row>
    <row r="18" spans="1:8" x14ac:dyDescent="0.2">
      <c r="A18" s="1122"/>
      <c r="B18" s="1124"/>
      <c r="C18" s="603" t="s">
        <v>996</v>
      </c>
      <c r="D18" s="604" t="s">
        <v>74</v>
      </c>
      <c r="E18" s="601"/>
      <c r="F18" s="602">
        <v>5</v>
      </c>
      <c r="G18" s="603" t="s">
        <v>997</v>
      </c>
      <c r="H18" s="603" t="s">
        <v>998</v>
      </c>
    </row>
    <row r="19" spans="1:8" x14ac:dyDescent="0.2">
      <c r="A19" s="1123"/>
      <c r="B19" s="1121"/>
      <c r="C19" s="600" t="s">
        <v>999</v>
      </c>
      <c r="D19" s="599" t="s">
        <v>74</v>
      </c>
      <c r="E19" s="601">
        <v>-0.05</v>
      </c>
      <c r="F19" s="602">
        <v>5</v>
      </c>
      <c r="G19" s="600" t="s">
        <v>1000</v>
      </c>
      <c r="H19" s="600" t="s">
        <v>1001</v>
      </c>
    </row>
    <row r="20" spans="1:8" x14ac:dyDescent="0.2">
      <c r="A20" s="1122"/>
      <c r="B20" s="1124"/>
      <c r="C20" s="606" t="s">
        <v>1002</v>
      </c>
      <c r="D20" s="604" t="s">
        <v>74</v>
      </c>
      <c r="E20" s="607">
        <v>-3.95</v>
      </c>
      <c r="F20" s="608">
        <v>5</v>
      </c>
      <c r="G20" s="606" t="s">
        <v>1003</v>
      </c>
      <c r="H20" s="606" t="s">
        <v>1004</v>
      </c>
    </row>
    <row r="21" spans="1:8" x14ac:dyDescent="0.2">
      <c r="A21" s="1122"/>
      <c r="B21" s="1124"/>
      <c r="C21" s="606" t="s">
        <v>1005</v>
      </c>
      <c r="D21" s="604" t="s">
        <v>74</v>
      </c>
      <c r="E21" s="607">
        <v>-78.2</v>
      </c>
      <c r="F21" s="608">
        <v>5</v>
      </c>
      <c r="G21" s="606" t="s">
        <v>1006</v>
      </c>
      <c r="H21" s="606" t="s">
        <v>1007</v>
      </c>
    </row>
    <row r="22" spans="1:8" x14ac:dyDescent="0.2">
      <c r="A22" s="1125" t="s">
        <v>1008</v>
      </c>
      <c r="B22" s="1126" t="s">
        <v>84</v>
      </c>
      <c r="C22" s="603" t="s">
        <v>1009</v>
      </c>
      <c r="D22" s="609" t="s">
        <v>74</v>
      </c>
      <c r="E22" s="601">
        <v>4.3099999999999996</v>
      </c>
      <c r="F22" s="602">
        <v>2.5</v>
      </c>
      <c r="G22" s="603" t="s">
        <v>1010</v>
      </c>
      <c r="H22" s="603" t="s">
        <v>1011</v>
      </c>
    </row>
    <row r="23" spans="1:8" x14ac:dyDescent="0.2">
      <c r="A23" s="1123"/>
      <c r="B23" s="1121"/>
      <c r="C23" s="600" t="s">
        <v>1012</v>
      </c>
      <c r="D23" s="599" t="s">
        <v>74</v>
      </c>
      <c r="E23" s="601"/>
      <c r="F23" s="602">
        <v>5</v>
      </c>
      <c r="G23" s="600" t="s">
        <v>1013</v>
      </c>
      <c r="H23" s="600" t="s">
        <v>1014</v>
      </c>
    </row>
    <row r="24" spans="1:8" x14ac:dyDescent="0.2">
      <c r="A24" s="605" t="s">
        <v>68</v>
      </c>
      <c r="B24" s="599" t="s">
        <v>541</v>
      </c>
      <c r="C24" s="610" t="s">
        <v>68</v>
      </c>
      <c r="D24" s="599" t="s">
        <v>541</v>
      </c>
      <c r="E24" s="611" t="s">
        <v>68</v>
      </c>
      <c r="F24" s="602">
        <v>87.5</v>
      </c>
      <c r="G24" s="610" t="s">
        <v>68</v>
      </c>
      <c r="H24" s="610" t="s">
        <v>68</v>
      </c>
    </row>
    <row r="25" spans="1:8" x14ac:dyDescent="0.2">
      <c r="A25" s="1127" t="s">
        <v>1015</v>
      </c>
      <c r="B25" s="1127"/>
      <c r="C25" s="1128"/>
      <c r="D25" s="1127"/>
      <c r="E25" s="1127"/>
      <c r="F25" s="1129"/>
      <c r="G25" s="1128"/>
      <c r="H25" s="1128"/>
    </row>
    <row r="26" spans="1:8" x14ac:dyDescent="0.2">
      <c r="A26" s="1127" t="s">
        <v>1016</v>
      </c>
      <c r="B26" s="1127"/>
      <c r="C26" s="1127"/>
      <c r="D26" s="1127"/>
      <c r="E26" s="1127"/>
      <c r="F26" s="1129"/>
      <c r="G26" s="1127"/>
      <c r="H26" s="1127"/>
    </row>
    <row r="27" spans="1:8" x14ac:dyDescent="0.2">
      <c r="A27" s="1128" t="s">
        <v>1017</v>
      </c>
      <c r="B27" s="1128"/>
      <c r="C27" s="1128"/>
      <c r="D27" s="1128"/>
      <c r="E27" s="1128"/>
      <c r="F27" s="1130"/>
      <c r="G27" s="1128"/>
      <c r="H27" s="1128"/>
    </row>
  </sheetData>
  <mergeCells count="18">
    <mergeCell ref="A25:H25"/>
    <mergeCell ref="A26:H26"/>
    <mergeCell ref="A27:H27"/>
    <mergeCell ref="A6:A12"/>
    <mergeCell ref="B6:B12"/>
    <mergeCell ref="A13:A21"/>
    <mergeCell ref="B13:B21"/>
    <mergeCell ref="A22:A23"/>
    <mergeCell ref="B22:B23"/>
    <mergeCell ref="A4:B4"/>
    <mergeCell ref="A1:H1"/>
    <mergeCell ref="A2:C2"/>
    <mergeCell ref="A3:D3"/>
    <mergeCell ref="E3:E5"/>
    <mergeCell ref="F3:F5"/>
    <mergeCell ref="G3:G5"/>
    <mergeCell ref="H3:H5"/>
    <mergeCell ref="C4:D4"/>
  </mergeCells>
  <phoneticPr fontId="922"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DC4446"/>
  <sheetViews>
    <sheetView workbookViewId="0"/>
  </sheetViews>
  <sheetFormatPr defaultRowHeight="14.25" x14ac:dyDescent="0.2"/>
  <sheetData>
    <row r="1" spans="1:107" x14ac:dyDescent="0.2">
      <c r="A1" t="s">
        <v>1019</v>
      </c>
      <c r="B1" t="s">
        <v>1022</v>
      </c>
      <c r="C1" t="s">
        <v>1133</v>
      </c>
      <c r="D1" t="s">
        <v>1136</v>
      </c>
      <c r="E1" t="s">
        <v>1139</v>
      </c>
      <c r="F1" t="s">
        <v>37</v>
      </c>
      <c r="G1" t="s">
        <v>1143</v>
      </c>
      <c r="H1" t="s">
        <v>1056</v>
      </c>
      <c r="I1" t="s">
        <v>1147</v>
      </c>
      <c r="J1" t="s">
        <v>1134</v>
      </c>
      <c r="K1" t="s">
        <v>1155</v>
      </c>
      <c r="L1" t="s">
        <v>4328</v>
      </c>
      <c r="M1" t="s">
        <v>4332</v>
      </c>
      <c r="N1" t="s">
        <v>4336</v>
      </c>
      <c r="O1" t="s">
        <v>4372</v>
      </c>
      <c r="P1" t="s">
        <v>37</v>
      </c>
      <c r="Q1" t="s">
        <v>4375</v>
      </c>
      <c r="R1" t="s">
        <v>4426</v>
      </c>
      <c r="S1" t="s">
        <v>4429</v>
      </c>
      <c r="T1" t="s">
        <v>4438</v>
      </c>
      <c r="U1" t="s">
        <v>4443</v>
      </c>
      <c r="V1" t="s">
        <v>37</v>
      </c>
      <c r="W1" t="s">
        <v>4447</v>
      </c>
      <c r="X1" t="s">
        <v>4452</v>
      </c>
      <c r="Y1" t="s">
        <v>37</v>
      </c>
      <c r="Z1" t="s">
        <v>4457</v>
      </c>
      <c r="AA1" t="s">
        <v>4431</v>
      </c>
      <c r="AB1" t="s">
        <v>37</v>
      </c>
      <c r="AC1" t="s">
        <v>4462</v>
      </c>
      <c r="AD1" t="s">
        <v>4399</v>
      </c>
      <c r="AE1" t="s">
        <v>1045</v>
      </c>
      <c r="AF1" t="s">
        <v>4473</v>
      </c>
      <c r="AG1" t="s">
        <v>4476</v>
      </c>
      <c r="AH1" t="s">
        <v>4476</v>
      </c>
      <c r="AI1" t="s">
        <v>4480</v>
      </c>
      <c r="AJ1" t="s">
        <v>4442</v>
      </c>
      <c r="AK1" t="s">
        <v>37</v>
      </c>
      <c r="AL1" t="s">
        <v>37</v>
      </c>
      <c r="AM1" t="s">
        <v>37</v>
      </c>
      <c r="AN1" t="s">
        <v>4486</v>
      </c>
      <c r="AO1" t="s">
        <v>4372</v>
      </c>
      <c r="AP1" t="s">
        <v>4488</v>
      </c>
      <c r="AQ1" t="s">
        <v>4490</v>
      </c>
      <c r="AR1" t="s">
        <v>4496</v>
      </c>
      <c r="AS1" t="s">
        <v>4498</v>
      </c>
      <c r="AT1" t="s">
        <v>438</v>
      </c>
      <c r="AU1" t="s">
        <v>4507</v>
      </c>
      <c r="AV1" t="s">
        <v>4511</v>
      </c>
      <c r="AW1" t="s">
        <v>37</v>
      </c>
      <c r="AX1" t="s">
        <v>4518</v>
      </c>
      <c r="AY1" t="s">
        <v>4520</v>
      </c>
      <c r="AZ1" t="s">
        <v>4523</v>
      </c>
      <c r="BA1" t="s">
        <v>4507</v>
      </c>
      <c r="BB1" t="s">
        <v>37</v>
      </c>
      <c r="BC1" t="s">
        <v>4528</v>
      </c>
      <c r="BD1" t="s">
        <v>37</v>
      </c>
      <c r="BE1" t="s">
        <v>4530</v>
      </c>
      <c r="BF1" t="s">
        <v>4532</v>
      </c>
      <c r="BG1" t="s">
        <v>1114</v>
      </c>
      <c r="BH1" t="s">
        <v>4537</v>
      </c>
      <c r="BI1" t="s">
        <v>37</v>
      </c>
      <c r="BJ1" t="s">
        <v>4549</v>
      </c>
      <c r="BK1" t="s">
        <v>4553</v>
      </c>
      <c r="BL1" t="s">
        <v>4557</v>
      </c>
      <c r="BM1" t="s">
        <v>1089</v>
      </c>
      <c r="BN1" t="s">
        <v>4558</v>
      </c>
      <c r="BO1" t="s">
        <v>1155</v>
      </c>
      <c r="BP1" t="s">
        <v>4497</v>
      </c>
      <c r="BQ1" t="s">
        <v>4566</v>
      </c>
      <c r="BR1" t="s">
        <v>4568</v>
      </c>
      <c r="BS1" t="s">
        <v>1133</v>
      </c>
      <c r="BT1" t="s">
        <v>4574</v>
      </c>
      <c r="BU1" t="s">
        <v>37</v>
      </c>
      <c r="BV1" t="s">
        <v>4576</v>
      </c>
      <c r="BW1" t="s">
        <v>1155</v>
      </c>
      <c r="BX1" t="s">
        <v>4580</v>
      </c>
      <c r="BY1" t="s">
        <v>37</v>
      </c>
      <c r="BZ1" t="s">
        <v>4588</v>
      </c>
      <c r="CA1" t="s">
        <v>37</v>
      </c>
      <c r="CB1" t="s">
        <v>4607</v>
      </c>
      <c r="CC1" t="s">
        <v>4721</v>
      </c>
      <c r="CD1" t="s">
        <v>37</v>
      </c>
      <c r="CE1" t="s">
        <v>4732</v>
      </c>
      <c r="CF1" t="s">
        <v>6188</v>
      </c>
      <c r="CG1" t="s">
        <v>4549</v>
      </c>
      <c r="CH1" t="s">
        <v>6197</v>
      </c>
      <c r="CI1" t="s">
        <v>6200</v>
      </c>
      <c r="CJ1" t="s">
        <v>6635</v>
      </c>
      <c r="CK1" t="s">
        <v>6637</v>
      </c>
      <c r="CL1" t="s">
        <v>37</v>
      </c>
      <c r="CM1" t="s">
        <v>37</v>
      </c>
      <c r="CN1" t="s">
        <v>1134</v>
      </c>
      <c r="CO1" t="s">
        <v>6640</v>
      </c>
      <c r="CP1" t="s">
        <v>6641</v>
      </c>
      <c r="CQ1" t="s">
        <v>6829</v>
      </c>
      <c r="CR1" t="s">
        <v>37</v>
      </c>
      <c r="CS1" t="s">
        <v>37</v>
      </c>
      <c r="CT1" t="s">
        <v>6831</v>
      </c>
      <c r="CU1" t="s">
        <v>6838</v>
      </c>
      <c r="CV1" t="s">
        <v>6841</v>
      </c>
      <c r="CW1" t="s">
        <v>6845</v>
      </c>
      <c r="CX1" t="s">
        <v>6848</v>
      </c>
      <c r="CY1" t="s">
        <v>6851</v>
      </c>
      <c r="CZ1" t="s">
        <v>6637</v>
      </c>
      <c r="DA1" t="s">
        <v>6838</v>
      </c>
      <c r="DB1" t="s">
        <v>4576</v>
      </c>
      <c r="DC1" t="s">
        <v>1022</v>
      </c>
    </row>
    <row r="2" spans="1:107" x14ac:dyDescent="0.2">
      <c r="A2" t="s">
        <v>1020</v>
      </c>
      <c r="B2" t="s">
        <v>1023</v>
      </c>
      <c r="C2" t="s">
        <v>145</v>
      </c>
      <c r="D2" t="s">
        <v>1137</v>
      </c>
      <c r="E2" t="s">
        <v>1140</v>
      </c>
      <c r="F2" t="s">
        <v>1142</v>
      </c>
      <c r="G2" t="s">
        <v>1144</v>
      </c>
      <c r="H2" t="s">
        <v>1057</v>
      </c>
      <c r="I2" t="s">
        <v>1148</v>
      </c>
      <c r="J2" t="s">
        <v>1135</v>
      </c>
      <c r="K2" t="s">
        <v>1156</v>
      </c>
      <c r="L2" t="s">
        <v>4329</v>
      </c>
      <c r="M2" t="s">
        <v>4333</v>
      </c>
      <c r="N2" t="s">
        <v>4337</v>
      </c>
      <c r="O2" t="s">
        <v>4373</v>
      </c>
      <c r="P2" t="s">
        <v>1142</v>
      </c>
      <c r="Q2" t="s">
        <v>4376</v>
      </c>
      <c r="R2" t="s">
        <v>4427</v>
      </c>
      <c r="S2" t="s">
        <v>4430</v>
      </c>
      <c r="T2" t="s">
        <v>4439</v>
      </c>
      <c r="U2" t="s">
        <v>1137</v>
      </c>
      <c r="V2" t="s">
        <v>1142</v>
      </c>
      <c r="W2" t="s">
        <v>4448</v>
      </c>
      <c r="X2" t="s">
        <v>4453</v>
      </c>
      <c r="Y2" t="s">
        <v>1142</v>
      </c>
      <c r="Z2" t="s">
        <v>4458</v>
      </c>
      <c r="AA2" t="s">
        <v>4432</v>
      </c>
      <c r="AB2" t="s">
        <v>4332</v>
      </c>
      <c r="AC2" t="s">
        <v>4463</v>
      </c>
      <c r="AD2" t="s">
        <v>4465</v>
      </c>
      <c r="AE2" t="s">
        <v>1046</v>
      </c>
      <c r="AF2" t="s">
        <v>4332</v>
      </c>
      <c r="AG2" t="s">
        <v>4477</v>
      </c>
      <c r="AH2" t="s">
        <v>4478</v>
      </c>
      <c r="AI2" t="s">
        <v>4481</v>
      </c>
      <c r="AJ2" t="s">
        <v>4483</v>
      </c>
      <c r="AK2" t="s">
        <v>1142</v>
      </c>
      <c r="AL2" t="s">
        <v>1142</v>
      </c>
      <c r="AM2" t="s">
        <v>1142</v>
      </c>
      <c r="AN2" t="s">
        <v>4487</v>
      </c>
      <c r="AO2" t="s">
        <v>4373</v>
      </c>
      <c r="AP2" t="s">
        <v>4489</v>
      </c>
      <c r="AQ2" t="s">
        <v>4491</v>
      </c>
      <c r="AR2" t="s">
        <v>4497</v>
      </c>
      <c r="AT2" t="s">
        <v>458</v>
      </c>
      <c r="AU2" t="s">
        <v>4508</v>
      </c>
      <c r="AV2" t="s">
        <v>4512</v>
      </c>
      <c r="AW2" t="s">
        <v>1142</v>
      </c>
      <c r="AX2" t="s">
        <v>4519</v>
      </c>
      <c r="AY2" t="s">
        <v>4521</v>
      </c>
      <c r="AZ2" t="s">
        <v>4524</v>
      </c>
      <c r="BA2" t="s">
        <v>4525</v>
      </c>
      <c r="BB2" t="s">
        <v>1142</v>
      </c>
      <c r="BC2" t="s">
        <v>4529</v>
      </c>
      <c r="BD2" t="s">
        <v>1142</v>
      </c>
      <c r="BE2" t="s">
        <v>4531</v>
      </c>
      <c r="BF2" t="s">
        <v>4533</v>
      </c>
      <c r="BG2" t="s">
        <v>1115</v>
      </c>
      <c r="BH2" t="s">
        <v>4538</v>
      </c>
      <c r="BI2" t="s">
        <v>1142</v>
      </c>
      <c r="BJ2" t="s">
        <v>4550</v>
      </c>
      <c r="BK2" t="s">
        <v>4554</v>
      </c>
      <c r="BM2" t="s">
        <v>1090</v>
      </c>
      <c r="BN2" t="s">
        <v>1155</v>
      </c>
      <c r="BO2" t="s">
        <v>1156</v>
      </c>
      <c r="BP2" t="s">
        <v>4563</v>
      </c>
      <c r="BQ2" t="s">
        <v>4567</v>
      </c>
      <c r="BR2" t="s">
        <v>4569</v>
      </c>
      <c r="BS2" t="s">
        <v>145</v>
      </c>
      <c r="BT2" t="s">
        <v>4575</v>
      </c>
      <c r="BU2" t="s">
        <v>1142</v>
      </c>
      <c r="BV2" t="s">
        <v>4577</v>
      </c>
      <c r="BW2" t="s">
        <v>1156</v>
      </c>
      <c r="BX2" t="s">
        <v>4581</v>
      </c>
      <c r="BY2" t="s">
        <v>1142</v>
      </c>
      <c r="BZ2" t="s">
        <v>4589</v>
      </c>
      <c r="CA2" t="s">
        <v>1142</v>
      </c>
      <c r="CB2" t="s">
        <v>4608</v>
      </c>
      <c r="CC2" t="s">
        <v>4722</v>
      </c>
      <c r="CD2" t="s">
        <v>1142</v>
      </c>
      <c r="CE2" t="s">
        <v>1155</v>
      </c>
      <c r="CF2" t="s">
        <v>6189</v>
      </c>
      <c r="CG2" t="s">
        <v>4550</v>
      </c>
      <c r="CH2" t="s">
        <v>6198</v>
      </c>
      <c r="CI2" t="s">
        <v>6201</v>
      </c>
      <c r="CJ2" t="s">
        <v>4520</v>
      </c>
      <c r="CK2" t="s">
        <v>6638</v>
      </c>
      <c r="CL2" t="s">
        <v>1142</v>
      </c>
      <c r="CM2" t="s">
        <v>4526</v>
      </c>
      <c r="CN2" t="s">
        <v>1135</v>
      </c>
      <c r="CO2" t="s">
        <v>1146</v>
      </c>
      <c r="CP2" t="s">
        <v>6642</v>
      </c>
      <c r="CQ2" t="s">
        <v>6830</v>
      </c>
      <c r="CR2" t="s">
        <v>1142</v>
      </c>
      <c r="CS2" t="s">
        <v>1142</v>
      </c>
      <c r="CT2" t="s">
        <v>6832</v>
      </c>
      <c r="CU2" t="s">
        <v>6839</v>
      </c>
      <c r="CV2" t="s">
        <v>6842</v>
      </c>
      <c r="CW2" t="s">
        <v>6846</v>
      </c>
      <c r="CX2" t="s">
        <v>6849</v>
      </c>
      <c r="CY2" t="s">
        <v>6852</v>
      </c>
      <c r="CZ2" t="s">
        <v>6638</v>
      </c>
      <c r="DA2" t="s">
        <v>6849</v>
      </c>
      <c r="DB2" t="s">
        <v>4577</v>
      </c>
      <c r="DC2" t="s">
        <v>1023</v>
      </c>
    </row>
    <row r="3" spans="1:107" x14ac:dyDescent="0.2">
      <c r="A3" t="s">
        <v>1021</v>
      </c>
      <c r="B3" t="s">
        <v>1024</v>
      </c>
      <c r="C3" t="s">
        <v>1134</v>
      </c>
      <c r="D3" t="s">
        <v>1138</v>
      </c>
      <c r="E3" t="s">
        <v>1141</v>
      </c>
      <c r="G3" t="s">
        <v>1145</v>
      </c>
      <c r="H3" t="s">
        <v>1058</v>
      </c>
      <c r="I3" t="s">
        <v>1149</v>
      </c>
      <c r="K3" t="s">
        <v>1157</v>
      </c>
      <c r="L3" t="s">
        <v>4330</v>
      </c>
      <c r="M3" t="s">
        <v>4334</v>
      </c>
      <c r="N3" t="s">
        <v>4338</v>
      </c>
      <c r="O3" t="s">
        <v>4374</v>
      </c>
      <c r="Q3" t="s">
        <v>4377</v>
      </c>
      <c r="R3" t="s">
        <v>4428</v>
      </c>
      <c r="S3" t="s">
        <v>4431</v>
      </c>
      <c r="T3" t="s">
        <v>4440</v>
      </c>
      <c r="U3" t="s">
        <v>4444</v>
      </c>
      <c r="W3" t="s">
        <v>4449</v>
      </c>
      <c r="X3" t="s">
        <v>4454</v>
      </c>
      <c r="Z3" t="s">
        <v>4459</v>
      </c>
      <c r="AA3" t="s">
        <v>4433</v>
      </c>
      <c r="AB3" t="s">
        <v>1142</v>
      </c>
      <c r="AC3" t="s">
        <v>4464</v>
      </c>
      <c r="AD3" t="s">
        <v>4466</v>
      </c>
      <c r="AE3" t="s">
        <v>1047</v>
      </c>
      <c r="AF3" t="s">
        <v>4474</v>
      </c>
      <c r="AG3" t="s">
        <v>4478</v>
      </c>
      <c r="AH3" t="s">
        <v>4479</v>
      </c>
      <c r="AI3" t="s">
        <v>4482</v>
      </c>
      <c r="AJ3" t="s">
        <v>4484</v>
      </c>
      <c r="AM3" t="s">
        <v>4485</v>
      </c>
      <c r="AO3" t="s">
        <v>4374</v>
      </c>
      <c r="AQ3" t="s">
        <v>4492</v>
      </c>
      <c r="AT3" t="s">
        <v>459</v>
      </c>
      <c r="AU3" t="s">
        <v>4509</v>
      </c>
      <c r="AV3" t="s">
        <v>4513</v>
      </c>
      <c r="AY3" t="s">
        <v>4522</v>
      </c>
      <c r="BB3" t="s">
        <v>4526</v>
      </c>
      <c r="BC3" t="s">
        <v>4485</v>
      </c>
      <c r="BF3" t="s">
        <v>4534</v>
      </c>
      <c r="BG3" t="s">
        <v>1116</v>
      </c>
      <c r="BH3" t="s">
        <v>4539</v>
      </c>
      <c r="BJ3" t="s">
        <v>4551</v>
      </c>
      <c r="BK3" t="s">
        <v>4555</v>
      </c>
      <c r="BM3" t="s">
        <v>1091</v>
      </c>
      <c r="BN3" t="s">
        <v>4559</v>
      </c>
      <c r="BO3" t="s">
        <v>1157</v>
      </c>
      <c r="BP3" t="s">
        <v>4564</v>
      </c>
      <c r="BQ3" t="s">
        <v>4508</v>
      </c>
      <c r="BR3" t="s">
        <v>4570</v>
      </c>
      <c r="BT3" t="s">
        <v>1146</v>
      </c>
      <c r="BV3" t="s">
        <v>4578</v>
      </c>
      <c r="BW3" t="s">
        <v>1157</v>
      </c>
      <c r="BX3" t="s">
        <v>4582</v>
      </c>
      <c r="BZ3" t="s">
        <v>4590</v>
      </c>
      <c r="CB3" t="s">
        <v>4609</v>
      </c>
      <c r="CC3" t="s">
        <v>4723</v>
      </c>
      <c r="CE3" t="s">
        <v>4733</v>
      </c>
      <c r="CF3" t="s">
        <v>6190</v>
      </c>
      <c r="CG3" t="s">
        <v>4551</v>
      </c>
      <c r="CH3" t="s">
        <v>6199</v>
      </c>
      <c r="CI3" t="s">
        <v>6202</v>
      </c>
      <c r="CJ3" t="s">
        <v>4521</v>
      </c>
      <c r="CK3" t="s">
        <v>6639</v>
      </c>
      <c r="CM3" t="s">
        <v>1146</v>
      </c>
      <c r="CP3" t="s">
        <v>6643</v>
      </c>
      <c r="CT3" t="s">
        <v>6833</v>
      </c>
      <c r="CU3" t="s">
        <v>6840</v>
      </c>
      <c r="CV3" t="s">
        <v>6843</v>
      </c>
      <c r="CW3" t="s">
        <v>6847</v>
      </c>
      <c r="CX3" t="s">
        <v>6850</v>
      </c>
      <c r="CY3" t="s">
        <v>6853</v>
      </c>
      <c r="CZ3" t="s">
        <v>6639</v>
      </c>
      <c r="DA3" t="s">
        <v>6854</v>
      </c>
      <c r="DB3" t="s">
        <v>4578</v>
      </c>
      <c r="DC3" t="s">
        <v>1024</v>
      </c>
    </row>
    <row r="4" spans="1:107" x14ac:dyDescent="0.2">
      <c r="B4" t="s">
        <v>1025</v>
      </c>
      <c r="C4" t="s">
        <v>1135</v>
      </c>
      <c r="E4" t="s">
        <v>311</v>
      </c>
      <c r="G4" t="s">
        <v>1146</v>
      </c>
      <c r="H4" t="s">
        <v>1059</v>
      </c>
      <c r="I4" t="s">
        <v>1150</v>
      </c>
      <c r="K4" t="s">
        <v>1158</v>
      </c>
      <c r="L4" t="s">
        <v>4331</v>
      </c>
      <c r="M4" t="s">
        <v>4335</v>
      </c>
      <c r="N4" t="s">
        <v>4339</v>
      </c>
      <c r="Q4" t="s">
        <v>4378</v>
      </c>
      <c r="R4" t="s">
        <v>1146</v>
      </c>
      <c r="S4" t="s">
        <v>4432</v>
      </c>
      <c r="T4" t="s">
        <v>4441</v>
      </c>
      <c r="U4" t="s">
        <v>1138</v>
      </c>
      <c r="W4" t="s">
        <v>4450</v>
      </c>
      <c r="X4" t="s">
        <v>4455</v>
      </c>
      <c r="AA4" t="s">
        <v>4434</v>
      </c>
      <c r="AB4" t="s">
        <v>4461</v>
      </c>
      <c r="AC4" t="s">
        <v>311</v>
      </c>
      <c r="AD4" t="s">
        <v>4467</v>
      </c>
      <c r="AE4" t="s">
        <v>1048</v>
      </c>
      <c r="AF4" t="s">
        <v>4475</v>
      </c>
      <c r="AG4" t="s">
        <v>4479</v>
      </c>
      <c r="AO4" t="s">
        <v>1146</v>
      </c>
      <c r="AQ4" t="s">
        <v>4493</v>
      </c>
      <c r="AT4" t="s">
        <v>460</v>
      </c>
      <c r="AU4" t="s">
        <v>4510</v>
      </c>
      <c r="AV4" t="s">
        <v>4514</v>
      </c>
      <c r="AY4" t="s">
        <v>1146</v>
      </c>
      <c r="BB4" t="s">
        <v>4527</v>
      </c>
      <c r="BF4" t="s">
        <v>4535</v>
      </c>
      <c r="BG4" t="s">
        <v>1117</v>
      </c>
      <c r="BH4" t="s">
        <v>4540</v>
      </c>
      <c r="BJ4" t="s">
        <v>4552</v>
      </c>
      <c r="BK4" t="s">
        <v>4556</v>
      </c>
      <c r="BM4" t="s">
        <v>1092</v>
      </c>
      <c r="BN4" t="s">
        <v>1156</v>
      </c>
      <c r="BO4" t="s">
        <v>1158</v>
      </c>
      <c r="BP4" t="s">
        <v>4565</v>
      </c>
      <c r="BR4" t="s">
        <v>4571</v>
      </c>
      <c r="BV4" t="s">
        <v>4579</v>
      </c>
      <c r="BW4" t="s">
        <v>1158</v>
      </c>
      <c r="BX4" t="s">
        <v>4583</v>
      </c>
      <c r="BZ4" t="s">
        <v>4591</v>
      </c>
      <c r="CB4" t="s">
        <v>4610</v>
      </c>
      <c r="CC4" t="s">
        <v>4724</v>
      </c>
      <c r="CE4" t="s">
        <v>1156</v>
      </c>
      <c r="CF4" t="s">
        <v>6191</v>
      </c>
      <c r="CG4" t="s">
        <v>4552</v>
      </c>
      <c r="CH4" t="s">
        <v>1142</v>
      </c>
      <c r="CI4" t="s">
        <v>6203</v>
      </c>
      <c r="CJ4" t="s">
        <v>4522</v>
      </c>
      <c r="CP4" t="s">
        <v>6644</v>
      </c>
      <c r="CT4" t="s">
        <v>6834</v>
      </c>
      <c r="CV4" t="s">
        <v>6844</v>
      </c>
      <c r="CY4" t="s">
        <v>6837</v>
      </c>
      <c r="DA4" t="s">
        <v>6855</v>
      </c>
      <c r="DB4" t="s">
        <v>4579</v>
      </c>
      <c r="DC4" t="s">
        <v>1025</v>
      </c>
    </row>
    <row r="5" spans="1:107" x14ac:dyDescent="0.2">
      <c r="B5" t="s">
        <v>1026</v>
      </c>
      <c r="H5" t="s">
        <v>1060</v>
      </c>
      <c r="I5" t="s">
        <v>1151</v>
      </c>
      <c r="K5" t="s">
        <v>1159</v>
      </c>
      <c r="L5" t="s">
        <v>311</v>
      </c>
      <c r="N5" t="s">
        <v>4340</v>
      </c>
      <c r="Q5" t="s">
        <v>4379</v>
      </c>
      <c r="S5" t="s">
        <v>4433</v>
      </c>
      <c r="T5" t="s">
        <v>4442</v>
      </c>
      <c r="U5" t="s">
        <v>4445</v>
      </c>
      <c r="W5" t="s">
        <v>4451</v>
      </c>
      <c r="X5" t="s">
        <v>4456</v>
      </c>
      <c r="AA5" t="s">
        <v>4460</v>
      </c>
      <c r="AD5" t="s">
        <v>4468</v>
      </c>
      <c r="AE5" t="s">
        <v>1049</v>
      </c>
      <c r="AQ5" t="s">
        <v>4442</v>
      </c>
      <c r="AT5" t="s">
        <v>461</v>
      </c>
      <c r="AV5" t="s">
        <v>4515</v>
      </c>
      <c r="BF5" t="s">
        <v>4536</v>
      </c>
      <c r="BG5" t="s">
        <v>1118</v>
      </c>
      <c r="BH5" t="s">
        <v>4541</v>
      </c>
      <c r="BM5" t="s">
        <v>1093</v>
      </c>
      <c r="BN5" t="s">
        <v>1157</v>
      </c>
      <c r="BO5" t="s">
        <v>1159</v>
      </c>
      <c r="BR5" t="s">
        <v>4572</v>
      </c>
      <c r="BV5" t="s">
        <v>311</v>
      </c>
      <c r="BW5" t="s">
        <v>1159</v>
      </c>
      <c r="BX5" t="s">
        <v>4584</v>
      </c>
      <c r="BZ5" t="s">
        <v>4592</v>
      </c>
      <c r="CB5" t="s">
        <v>4611</v>
      </c>
      <c r="CC5" t="s">
        <v>4725</v>
      </c>
      <c r="CE5" t="s">
        <v>1157</v>
      </c>
      <c r="CF5" t="s">
        <v>6192</v>
      </c>
      <c r="CI5" t="s">
        <v>6204</v>
      </c>
      <c r="CJ5" t="s">
        <v>1146</v>
      </c>
      <c r="CP5" t="s">
        <v>6645</v>
      </c>
      <c r="CT5" t="s">
        <v>6835</v>
      </c>
      <c r="CV5" t="s">
        <v>6835</v>
      </c>
      <c r="DB5" t="s">
        <v>311</v>
      </c>
      <c r="DC5" t="s">
        <v>1026</v>
      </c>
    </row>
    <row r="6" spans="1:107" x14ac:dyDescent="0.2">
      <c r="B6" t="s">
        <v>1027</v>
      </c>
      <c r="H6" t="s">
        <v>1061</v>
      </c>
      <c r="I6" t="s">
        <v>1152</v>
      </c>
      <c r="K6" t="s">
        <v>1160</v>
      </c>
      <c r="N6" t="s">
        <v>4341</v>
      </c>
      <c r="Q6" t="s">
        <v>4380</v>
      </c>
      <c r="S6" t="s">
        <v>4434</v>
      </c>
      <c r="T6" t="s">
        <v>1146</v>
      </c>
      <c r="U6" t="s">
        <v>4446</v>
      </c>
      <c r="AD6" t="s">
        <v>4469</v>
      </c>
      <c r="AE6" t="s">
        <v>1050</v>
      </c>
      <c r="AQ6" t="s">
        <v>4494</v>
      </c>
      <c r="AT6" t="s">
        <v>462</v>
      </c>
      <c r="AV6" t="s">
        <v>4516</v>
      </c>
      <c r="BG6" t="s">
        <v>1119</v>
      </c>
      <c r="BH6" t="s">
        <v>4542</v>
      </c>
      <c r="BM6" t="s">
        <v>1094</v>
      </c>
      <c r="BN6" t="s">
        <v>1158</v>
      </c>
      <c r="BO6" t="s">
        <v>1160</v>
      </c>
      <c r="BR6" t="s">
        <v>4573</v>
      </c>
      <c r="BW6" t="s">
        <v>1160</v>
      </c>
      <c r="BX6" t="s">
        <v>4585</v>
      </c>
      <c r="BZ6" t="s">
        <v>4593</v>
      </c>
      <c r="CB6" t="s">
        <v>4612</v>
      </c>
      <c r="CC6" t="s">
        <v>4726</v>
      </c>
      <c r="CE6" t="s">
        <v>1158</v>
      </c>
      <c r="CF6" t="s">
        <v>6193</v>
      </c>
      <c r="CI6" t="s">
        <v>6205</v>
      </c>
      <c r="CJ6" t="s">
        <v>400</v>
      </c>
      <c r="CP6" t="s">
        <v>6646</v>
      </c>
      <c r="CT6" t="s">
        <v>6836</v>
      </c>
      <c r="CV6" t="s">
        <v>6837</v>
      </c>
      <c r="DC6" t="s">
        <v>1027</v>
      </c>
    </row>
    <row r="7" spans="1:107" x14ac:dyDescent="0.2">
      <c r="B7" t="s">
        <v>1028</v>
      </c>
      <c r="H7" t="s">
        <v>1062</v>
      </c>
      <c r="I7" t="s">
        <v>1153</v>
      </c>
      <c r="K7" t="s">
        <v>1161</v>
      </c>
      <c r="N7" t="s">
        <v>4342</v>
      </c>
      <c r="Q7" t="s">
        <v>4381</v>
      </c>
      <c r="S7" t="s">
        <v>4435</v>
      </c>
      <c r="AD7" t="s">
        <v>4470</v>
      </c>
      <c r="AE7" t="s">
        <v>1051</v>
      </c>
      <c r="AQ7" t="s">
        <v>1146</v>
      </c>
      <c r="AT7" t="s">
        <v>463</v>
      </c>
      <c r="AV7" t="s">
        <v>4517</v>
      </c>
      <c r="BG7" t="s">
        <v>1120</v>
      </c>
      <c r="BH7" t="s">
        <v>4543</v>
      </c>
      <c r="BM7" t="s">
        <v>1095</v>
      </c>
      <c r="BN7" t="s">
        <v>1159</v>
      </c>
      <c r="BO7" t="s">
        <v>1161</v>
      </c>
      <c r="BW7" t="s">
        <v>1161</v>
      </c>
      <c r="BX7" t="s">
        <v>4586</v>
      </c>
      <c r="BZ7" t="s">
        <v>4594</v>
      </c>
      <c r="CB7" t="s">
        <v>4613</v>
      </c>
      <c r="CC7" t="s">
        <v>4727</v>
      </c>
      <c r="CE7" t="s">
        <v>1159</v>
      </c>
      <c r="CF7" t="s">
        <v>6194</v>
      </c>
      <c r="CI7" t="s">
        <v>6206</v>
      </c>
      <c r="CJ7" t="s">
        <v>6636</v>
      </c>
      <c r="CP7" t="s">
        <v>6647</v>
      </c>
      <c r="CT7" t="s">
        <v>6837</v>
      </c>
      <c r="DC7" t="s">
        <v>1028</v>
      </c>
    </row>
    <row r="8" spans="1:107" x14ac:dyDescent="0.2">
      <c r="B8" t="s">
        <v>1029</v>
      </c>
      <c r="H8" t="s">
        <v>1063</v>
      </c>
      <c r="I8" t="s">
        <v>1154</v>
      </c>
      <c r="K8" t="s">
        <v>1162</v>
      </c>
      <c r="N8" t="s">
        <v>4343</v>
      </c>
      <c r="Q8" t="s">
        <v>4382</v>
      </c>
      <c r="S8" t="s">
        <v>4436</v>
      </c>
      <c r="AD8" t="s">
        <v>4471</v>
      </c>
      <c r="AE8" t="s">
        <v>1052</v>
      </c>
      <c r="AQ8" t="s">
        <v>4495</v>
      </c>
      <c r="AT8" t="s">
        <v>464</v>
      </c>
      <c r="AV8" t="s">
        <v>311</v>
      </c>
      <c r="BG8" t="s">
        <v>1121</v>
      </c>
      <c r="BH8" t="s">
        <v>4544</v>
      </c>
      <c r="BM8" t="s">
        <v>1096</v>
      </c>
      <c r="BN8" t="s">
        <v>1160</v>
      </c>
      <c r="BO8" t="s">
        <v>1162</v>
      </c>
      <c r="BW8" t="s">
        <v>1162</v>
      </c>
      <c r="BX8" t="s">
        <v>4587</v>
      </c>
      <c r="BZ8" t="s">
        <v>4595</v>
      </c>
      <c r="CB8" t="s">
        <v>4614</v>
      </c>
      <c r="CC8" t="s">
        <v>4728</v>
      </c>
      <c r="CE8" t="s">
        <v>1160</v>
      </c>
      <c r="CF8" t="s">
        <v>6195</v>
      </c>
      <c r="CI8" t="s">
        <v>6207</v>
      </c>
      <c r="CP8" t="s">
        <v>6648</v>
      </c>
      <c r="DC8" t="s">
        <v>1029</v>
      </c>
    </row>
    <row r="9" spans="1:107" x14ac:dyDescent="0.2">
      <c r="B9" t="s">
        <v>1030</v>
      </c>
      <c r="H9" t="s">
        <v>1064</v>
      </c>
      <c r="K9" t="s">
        <v>1163</v>
      </c>
      <c r="N9" t="s">
        <v>4344</v>
      </c>
      <c r="Q9" t="s">
        <v>4383</v>
      </c>
      <c r="S9" t="s">
        <v>4437</v>
      </c>
      <c r="AD9" t="s">
        <v>4472</v>
      </c>
      <c r="AE9" t="s">
        <v>1053</v>
      </c>
      <c r="AT9" t="s">
        <v>465</v>
      </c>
      <c r="BG9" t="s">
        <v>1122</v>
      </c>
      <c r="BH9" t="s">
        <v>4545</v>
      </c>
      <c r="BM9" t="s">
        <v>1097</v>
      </c>
      <c r="BN9" t="s">
        <v>1161</v>
      </c>
      <c r="BO9" t="s">
        <v>1163</v>
      </c>
      <c r="BW9" t="s">
        <v>1163</v>
      </c>
      <c r="BZ9" t="s">
        <v>4596</v>
      </c>
      <c r="CB9" t="s">
        <v>4615</v>
      </c>
      <c r="CC9" t="s">
        <v>4729</v>
      </c>
      <c r="CE9" t="s">
        <v>1161</v>
      </c>
      <c r="CF9" t="s">
        <v>6196</v>
      </c>
      <c r="CI9" t="s">
        <v>6208</v>
      </c>
      <c r="CP9" t="s">
        <v>6649</v>
      </c>
      <c r="DC9" t="s">
        <v>1030</v>
      </c>
    </row>
    <row r="10" spans="1:107" x14ac:dyDescent="0.2">
      <c r="B10" t="s">
        <v>1031</v>
      </c>
      <c r="H10" t="s">
        <v>1065</v>
      </c>
      <c r="K10" t="s">
        <v>1164</v>
      </c>
      <c r="N10" t="s">
        <v>4345</v>
      </c>
      <c r="Q10" t="s">
        <v>4384</v>
      </c>
      <c r="AE10" t="s">
        <v>1054</v>
      </c>
      <c r="AT10" t="s">
        <v>466</v>
      </c>
      <c r="BG10" t="s">
        <v>1123</v>
      </c>
      <c r="BH10" t="s">
        <v>4546</v>
      </c>
      <c r="BM10" t="s">
        <v>1098</v>
      </c>
      <c r="BN10" t="s">
        <v>1162</v>
      </c>
      <c r="BO10" t="s">
        <v>1164</v>
      </c>
      <c r="BW10" t="s">
        <v>1164</v>
      </c>
      <c r="BZ10" t="s">
        <v>4597</v>
      </c>
      <c r="CB10" t="s">
        <v>4616</v>
      </c>
      <c r="CC10" t="s">
        <v>4730</v>
      </c>
      <c r="CE10" t="s">
        <v>1162</v>
      </c>
      <c r="CI10" t="s">
        <v>6209</v>
      </c>
      <c r="CP10" t="s">
        <v>6650</v>
      </c>
      <c r="DC10" t="s">
        <v>1031</v>
      </c>
    </row>
    <row r="11" spans="1:107" x14ac:dyDescent="0.2">
      <c r="B11" t="s">
        <v>1032</v>
      </c>
      <c r="H11" t="s">
        <v>1066</v>
      </c>
      <c r="K11" t="s">
        <v>1165</v>
      </c>
      <c r="N11" t="s">
        <v>4346</v>
      </c>
      <c r="Q11" t="s">
        <v>4385</v>
      </c>
      <c r="AE11" t="s">
        <v>1055</v>
      </c>
      <c r="AT11" t="s">
        <v>467</v>
      </c>
      <c r="BG11" t="s">
        <v>1124</v>
      </c>
      <c r="BH11" t="s">
        <v>4547</v>
      </c>
      <c r="BM11" t="s">
        <v>1099</v>
      </c>
      <c r="BN11" t="s">
        <v>1163</v>
      </c>
      <c r="BO11" t="s">
        <v>1165</v>
      </c>
      <c r="BW11" t="s">
        <v>1165</v>
      </c>
      <c r="BZ11" t="s">
        <v>4598</v>
      </c>
      <c r="CB11" t="s">
        <v>4617</v>
      </c>
      <c r="CC11" t="s">
        <v>4731</v>
      </c>
      <c r="CE11" t="s">
        <v>1163</v>
      </c>
      <c r="CI11" t="s">
        <v>6210</v>
      </c>
      <c r="CP11" t="s">
        <v>6651</v>
      </c>
      <c r="DC11" t="s">
        <v>1032</v>
      </c>
    </row>
    <row r="12" spans="1:107" x14ac:dyDescent="0.2">
      <c r="B12" t="s">
        <v>1033</v>
      </c>
      <c r="H12" t="s">
        <v>1067</v>
      </c>
      <c r="K12" t="s">
        <v>1166</v>
      </c>
      <c r="N12" t="s">
        <v>4347</v>
      </c>
      <c r="Q12" t="s">
        <v>4386</v>
      </c>
      <c r="AT12" t="s">
        <v>468</v>
      </c>
      <c r="BG12" t="s">
        <v>1125</v>
      </c>
      <c r="BH12" t="s">
        <v>4548</v>
      </c>
      <c r="BM12" t="s">
        <v>1100</v>
      </c>
      <c r="BN12" t="s">
        <v>1164</v>
      </c>
      <c r="BO12" t="s">
        <v>1166</v>
      </c>
      <c r="BW12" t="s">
        <v>1166</v>
      </c>
      <c r="BZ12" t="s">
        <v>4599</v>
      </c>
      <c r="CB12" t="s">
        <v>4618</v>
      </c>
      <c r="CE12" t="s">
        <v>1164</v>
      </c>
      <c r="CI12" t="s">
        <v>6211</v>
      </c>
      <c r="CP12" t="s">
        <v>6652</v>
      </c>
      <c r="DC12" t="s">
        <v>1033</v>
      </c>
    </row>
    <row r="13" spans="1:107" x14ac:dyDescent="0.2">
      <c r="B13" t="s">
        <v>1034</v>
      </c>
      <c r="H13" t="s">
        <v>1068</v>
      </c>
      <c r="K13" t="s">
        <v>1167</v>
      </c>
      <c r="N13" t="s">
        <v>4348</v>
      </c>
      <c r="Q13" t="s">
        <v>4387</v>
      </c>
      <c r="AT13" t="s">
        <v>469</v>
      </c>
      <c r="BG13" t="s">
        <v>1126</v>
      </c>
      <c r="BM13" t="s">
        <v>1101</v>
      </c>
      <c r="BN13" t="s">
        <v>1165</v>
      </c>
      <c r="BO13" t="s">
        <v>1167</v>
      </c>
      <c r="BW13" t="s">
        <v>1167</v>
      </c>
      <c r="BZ13" t="s">
        <v>4600</v>
      </c>
      <c r="CB13" t="s">
        <v>4619</v>
      </c>
      <c r="CE13" t="s">
        <v>1165</v>
      </c>
      <c r="CI13" t="s">
        <v>6212</v>
      </c>
      <c r="CP13" t="s">
        <v>6653</v>
      </c>
      <c r="DC13" t="s">
        <v>1034</v>
      </c>
    </row>
    <row r="14" spans="1:107" x14ac:dyDescent="0.2">
      <c r="B14" t="s">
        <v>1035</v>
      </c>
      <c r="H14" t="s">
        <v>1069</v>
      </c>
      <c r="K14" t="s">
        <v>1168</v>
      </c>
      <c r="N14" t="s">
        <v>4349</v>
      </c>
      <c r="Q14" t="s">
        <v>4388</v>
      </c>
      <c r="AT14" t="s">
        <v>470</v>
      </c>
      <c r="BG14" t="s">
        <v>1127</v>
      </c>
      <c r="BM14" t="s">
        <v>1102</v>
      </c>
      <c r="BN14" t="s">
        <v>1166</v>
      </c>
      <c r="BO14" t="s">
        <v>1168</v>
      </c>
      <c r="BW14" t="s">
        <v>1168</v>
      </c>
      <c r="BZ14" t="s">
        <v>4601</v>
      </c>
      <c r="CB14" t="s">
        <v>4620</v>
      </c>
      <c r="CE14" t="s">
        <v>1166</v>
      </c>
      <c r="CI14" t="s">
        <v>6213</v>
      </c>
      <c r="CP14" t="s">
        <v>6654</v>
      </c>
      <c r="DC14" t="s">
        <v>1035</v>
      </c>
    </row>
    <row r="15" spans="1:107" x14ac:dyDescent="0.2">
      <c r="B15" t="s">
        <v>1036</v>
      </c>
      <c r="H15" t="s">
        <v>1070</v>
      </c>
      <c r="K15" t="s">
        <v>1169</v>
      </c>
      <c r="N15" t="s">
        <v>4350</v>
      </c>
      <c r="Q15" t="s">
        <v>4389</v>
      </c>
      <c r="AT15" t="s">
        <v>471</v>
      </c>
      <c r="BG15" t="s">
        <v>1128</v>
      </c>
      <c r="BM15" t="s">
        <v>1103</v>
      </c>
      <c r="BN15" t="s">
        <v>1167</v>
      </c>
      <c r="BO15" t="s">
        <v>1169</v>
      </c>
      <c r="BW15" t="s">
        <v>1169</v>
      </c>
      <c r="BZ15" t="s">
        <v>4602</v>
      </c>
      <c r="CB15" t="s">
        <v>4621</v>
      </c>
      <c r="CE15" t="s">
        <v>1167</v>
      </c>
      <c r="CI15" t="s">
        <v>6214</v>
      </c>
      <c r="CP15" t="s">
        <v>6655</v>
      </c>
      <c r="DC15" t="s">
        <v>1036</v>
      </c>
    </row>
    <row r="16" spans="1:107" x14ac:dyDescent="0.2">
      <c r="B16" t="s">
        <v>1037</v>
      </c>
      <c r="H16" t="s">
        <v>1071</v>
      </c>
      <c r="K16" t="s">
        <v>1170</v>
      </c>
      <c r="N16" t="s">
        <v>4351</v>
      </c>
      <c r="Q16" t="s">
        <v>4390</v>
      </c>
      <c r="AT16" t="s">
        <v>472</v>
      </c>
      <c r="BG16" t="s">
        <v>1129</v>
      </c>
      <c r="BM16" t="s">
        <v>1104</v>
      </c>
      <c r="BN16" t="s">
        <v>1168</v>
      </c>
      <c r="BO16" t="s">
        <v>1170</v>
      </c>
      <c r="BW16" t="s">
        <v>1170</v>
      </c>
      <c r="BZ16" t="s">
        <v>4603</v>
      </c>
      <c r="CB16" t="s">
        <v>4622</v>
      </c>
      <c r="CE16" t="s">
        <v>1168</v>
      </c>
      <c r="CI16" t="s">
        <v>6215</v>
      </c>
      <c r="CP16" t="s">
        <v>6656</v>
      </c>
      <c r="DC16" t="s">
        <v>1037</v>
      </c>
    </row>
    <row r="17" spans="2:107" x14ac:dyDescent="0.2">
      <c r="B17" t="s">
        <v>1038</v>
      </c>
      <c r="H17" t="s">
        <v>1072</v>
      </c>
      <c r="K17" t="s">
        <v>1171</v>
      </c>
      <c r="N17" t="s">
        <v>4352</v>
      </c>
      <c r="Q17" t="s">
        <v>4391</v>
      </c>
      <c r="AT17" t="s">
        <v>473</v>
      </c>
      <c r="BG17" t="s">
        <v>1130</v>
      </c>
      <c r="BM17" t="s">
        <v>1105</v>
      </c>
      <c r="BN17" t="s">
        <v>1169</v>
      </c>
      <c r="BO17" t="s">
        <v>1171</v>
      </c>
      <c r="BW17" t="s">
        <v>1171</v>
      </c>
      <c r="BZ17" t="s">
        <v>4604</v>
      </c>
      <c r="CB17" t="s">
        <v>4623</v>
      </c>
      <c r="CE17" t="s">
        <v>1169</v>
      </c>
      <c r="CI17" t="s">
        <v>6216</v>
      </c>
      <c r="CP17" t="s">
        <v>6657</v>
      </c>
      <c r="DC17" t="s">
        <v>1038</v>
      </c>
    </row>
    <row r="18" spans="2:107" x14ac:dyDescent="0.2">
      <c r="B18" t="s">
        <v>1039</v>
      </c>
      <c r="H18" t="s">
        <v>1073</v>
      </c>
      <c r="K18" t="s">
        <v>1172</v>
      </c>
      <c r="N18" t="s">
        <v>4353</v>
      </c>
      <c r="Q18" t="s">
        <v>4392</v>
      </c>
      <c r="AT18" t="s">
        <v>474</v>
      </c>
      <c r="BG18" t="s">
        <v>1131</v>
      </c>
      <c r="BM18" t="s">
        <v>1106</v>
      </c>
      <c r="BN18" t="s">
        <v>1170</v>
      </c>
      <c r="BO18" t="s">
        <v>1172</v>
      </c>
      <c r="BW18" t="s">
        <v>1172</v>
      </c>
      <c r="BZ18" t="s">
        <v>4605</v>
      </c>
      <c r="CB18" t="s">
        <v>4624</v>
      </c>
      <c r="CE18" t="s">
        <v>1170</v>
      </c>
      <c r="CI18" t="s">
        <v>6217</v>
      </c>
      <c r="CP18" t="s">
        <v>6658</v>
      </c>
      <c r="DC18" t="s">
        <v>1039</v>
      </c>
    </row>
    <row r="19" spans="2:107" x14ac:dyDescent="0.2">
      <c r="B19" t="s">
        <v>1040</v>
      </c>
      <c r="H19" t="s">
        <v>1074</v>
      </c>
      <c r="K19" t="s">
        <v>1173</v>
      </c>
      <c r="N19" t="s">
        <v>4354</v>
      </c>
      <c r="Q19" t="s">
        <v>4393</v>
      </c>
      <c r="AT19" t="s">
        <v>475</v>
      </c>
      <c r="BG19" t="s">
        <v>1132</v>
      </c>
      <c r="BM19" t="s">
        <v>1107</v>
      </c>
      <c r="BN19" t="s">
        <v>1171</v>
      </c>
      <c r="BO19" t="s">
        <v>1173</v>
      </c>
      <c r="BW19" t="s">
        <v>1173</v>
      </c>
      <c r="BZ19" t="s">
        <v>4606</v>
      </c>
      <c r="CB19" t="s">
        <v>4625</v>
      </c>
      <c r="CE19" t="s">
        <v>1171</v>
      </c>
      <c r="CI19" t="s">
        <v>6218</v>
      </c>
      <c r="CP19" t="s">
        <v>6659</v>
      </c>
      <c r="DC19" t="s">
        <v>1040</v>
      </c>
    </row>
    <row r="20" spans="2:107" x14ac:dyDescent="0.2">
      <c r="B20" t="s">
        <v>1041</v>
      </c>
      <c r="H20" t="s">
        <v>1075</v>
      </c>
      <c r="K20" t="s">
        <v>1174</v>
      </c>
      <c r="N20" t="s">
        <v>4355</v>
      </c>
      <c r="Q20" t="s">
        <v>4394</v>
      </c>
      <c r="AT20" t="s">
        <v>476</v>
      </c>
      <c r="BM20" t="s">
        <v>1108</v>
      </c>
      <c r="BN20" t="s">
        <v>1172</v>
      </c>
      <c r="BO20" t="s">
        <v>1174</v>
      </c>
      <c r="BW20" t="s">
        <v>1174</v>
      </c>
      <c r="CB20" t="s">
        <v>4626</v>
      </c>
      <c r="CE20" t="s">
        <v>1172</v>
      </c>
      <c r="CI20" t="s">
        <v>6219</v>
      </c>
      <c r="CP20" t="s">
        <v>6660</v>
      </c>
      <c r="DC20" t="s">
        <v>1041</v>
      </c>
    </row>
    <row r="21" spans="2:107" x14ac:dyDescent="0.2">
      <c r="B21" t="s">
        <v>1042</v>
      </c>
      <c r="H21" t="s">
        <v>1076</v>
      </c>
      <c r="K21" t="s">
        <v>1175</v>
      </c>
      <c r="N21" t="s">
        <v>4356</v>
      </c>
      <c r="Q21" t="s">
        <v>4395</v>
      </c>
      <c r="AT21" t="s">
        <v>477</v>
      </c>
      <c r="BM21" t="s">
        <v>1109</v>
      </c>
      <c r="BN21" t="s">
        <v>1173</v>
      </c>
      <c r="BO21" t="s">
        <v>1175</v>
      </c>
      <c r="BW21" t="s">
        <v>1175</v>
      </c>
      <c r="CB21" t="s">
        <v>4627</v>
      </c>
      <c r="CE21" t="s">
        <v>4734</v>
      </c>
      <c r="CI21" t="s">
        <v>6220</v>
      </c>
      <c r="CP21" t="s">
        <v>6661</v>
      </c>
      <c r="DC21" t="s">
        <v>1042</v>
      </c>
    </row>
    <row r="22" spans="2:107" x14ac:dyDescent="0.2">
      <c r="B22" t="s">
        <v>1043</v>
      </c>
      <c r="H22" t="s">
        <v>1077</v>
      </c>
      <c r="K22" t="s">
        <v>1176</v>
      </c>
      <c r="N22" t="s">
        <v>4357</v>
      </c>
      <c r="Q22" t="s">
        <v>4396</v>
      </c>
      <c r="AT22" t="s">
        <v>478</v>
      </c>
      <c r="BM22" t="s">
        <v>1110</v>
      </c>
      <c r="BN22" t="s">
        <v>1174</v>
      </c>
      <c r="BO22" t="s">
        <v>1176</v>
      </c>
      <c r="BW22" t="s">
        <v>1176</v>
      </c>
      <c r="CB22" t="s">
        <v>4628</v>
      </c>
      <c r="CE22" t="s">
        <v>1173</v>
      </c>
      <c r="CI22" t="s">
        <v>6221</v>
      </c>
      <c r="CP22" t="s">
        <v>6662</v>
      </c>
      <c r="DC22" t="s">
        <v>1043</v>
      </c>
    </row>
    <row r="23" spans="2:107" x14ac:dyDescent="0.2">
      <c r="B23" t="s">
        <v>1044</v>
      </c>
      <c r="H23" t="s">
        <v>1078</v>
      </c>
      <c r="K23" t="s">
        <v>1177</v>
      </c>
      <c r="N23" t="s">
        <v>4358</v>
      </c>
      <c r="Q23" t="s">
        <v>4397</v>
      </c>
      <c r="AT23" t="s">
        <v>479</v>
      </c>
      <c r="BM23" t="s">
        <v>1111</v>
      </c>
      <c r="BN23" t="s">
        <v>1175</v>
      </c>
      <c r="BO23" t="s">
        <v>1177</v>
      </c>
      <c r="BW23" t="s">
        <v>1177</v>
      </c>
      <c r="CB23" t="s">
        <v>4629</v>
      </c>
      <c r="CE23" t="s">
        <v>1174</v>
      </c>
      <c r="CI23" t="s">
        <v>6222</v>
      </c>
      <c r="CP23" t="s">
        <v>6663</v>
      </c>
      <c r="DC23" t="s">
        <v>1044</v>
      </c>
    </row>
    <row r="24" spans="2:107" x14ac:dyDescent="0.2">
      <c r="B24" t="s">
        <v>1045</v>
      </c>
      <c r="H24" t="s">
        <v>1079</v>
      </c>
      <c r="K24" t="s">
        <v>1178</v>
      </c>
      <c r="N24" t="s">
        <v>4359</v>
      </c>
      <c r="Q24" t="s">
        <v>4398</v>
      </c>
      <c r="AT24" t="s">
        <v>480</v>
      </c>
      <c r="BM24" t="s">
        <v>1112</v>
      </c>
      <c r="BN24" t="s">
        <v>1176</v>
      </c>
      <c r="BO24" t="s">
        <v>1178</v>
      </c>
      <c r="BW24" t="s">
        <v>1178</v>
      </c>
      <c r="CB24" t="s">
        <v>4630</v>
      </c>
      <c r="CE24" t="s">
        <v>1175</v>
      </c>
      <c r="CI24" t="s">
        <v>6223</v>
      </c>
      <c r="CP24" t="s">
        <v>6664</v>
      </c>
    </row>
    <row r="25" spans="2:107" x14ac:dyDescent="0.2">
      <c r="B25" t="s">
        <v>1046</v>
      </c>
      <c r="H25" t="s">
        <v>1080</v>
      </c>
      <c r="K25" t="s">
        <v>1179</v>
      </c>
      <c r="N25" t="s">
        <v>4360</v>
      </c>
      <c r="Q25" t="s">
        <v>4399</v>
      </c>
      <c r="AT25" t="s">
        <v>481</v>
      </c>
      <c r="BM25" t="s">
        <v>1113</v>
      </c>
      <c r="BN25" t="s">
        <v>1177</v>
      </c>
      <c r="BO25" t="s">
        <v>1179</v>
      </c>
      <c r="BW25" t="s">
        <v>1179</v>
      </c>
      <c r="CB25" t="s">
        <v>4631</v>
      </c>
      <c r="CE25" t="s">
        <v>1176</v>
      </c>
      <c r="CI25" t="s">
        <v>6224</v>
      </c>
      <c r="CP25" t="s">
        <v>6665</v>
      </c>
    </row>
    <row r="26" spans="2:107" x14ac:dyDescent="0.2">
      <c r="B26" t="s">
        <v>1047</v>
      </c>
      <c r="H26" t="s">
        <v>1081</v>
      </c>
      <c r="K26" t="s">
        <v>1180</v>
      </c>
      <c r="N26" t="s">
        <v>4361</v>
      </c>
      <c r="Q26" t="s">
        <v>4400</v>
      </c>
      <c r="AT26" t="s">
        <v>482</v>
      </c>
      <c r="BN26" t="s">
        <v>1178</v>
      </c>
      <c r="BO26" t="s">
        <v>1180</v>
      </c>
      <c r="BW26" t="s">
        <v>1180</v>
      </c>
      <c r="CB26" t="s">
        <v>4632</v>
      </c>
      <c r="CE26" t="s">
        <v>1177</v>
      </c>
      <c r="CI26" t="s">
        <v>6225</v>
      </c>
      <c r="CP26" t="s">
        <v>6666</v>
      </c>
    </row>
    <row r="27" spans="2:107" x14ac:dyDescent="0.2">
      <c r="B27" t="s">
        <v>1048</v>
      </c>
      <c r="H27" t="s">
        <v>1082</v>
      </c>
      <c r="K27" t="s">
        <v>1181</v>
      </c>
      <c r="N27" t="s">
        <v>4362</v>
      </c>
      <c r="Q27" t="s">
        <v>4401</v>
      </c>
      <c r="AT27" t="s">
        <v>483</v>
      </c>
      <c r="BN27" t="s">
        <v>1179</v>
      </c>
      <c r="BO27" t="s">
        <v>1181</v>
      </c>
      <c r="BW27" t="s">
        <v>1181</v>
      </c>
      <c r="CB27" t="s">
        <v>4633</v>
      </c>
      <c r="CE27" t="s">
        <v>1178</v>
      </c>
      <c r="CI27" t="s">
        <v>6226</v>
      </c>
      <c r="CP27" t="s">
        <v>6667</v>
      </c>
    </row>
    <row r="28" spans="2:107" x14ac:dyDescent="0.2">
      <c r="B28" t="s">
        <v>1049</v>
      </c>
      <c r="H28" t="s">
        <v>1083</v>
      </c>
      <c r="K28" t="s">
        <v>1182</v>
      </c>
      <c r="N28" t="s">
        <v>4363</v>
      </c>
      <c r="Q28" t="s">
        <v>4402</v>
      </c>
      <c r="AT28" t="s">
        <v>484</v>
      </c>
      <c r="BN28" t="s">
        <v>1180</v>
      </c>
      <c r="BO28" t="s">
        <v>1182</v>
      </c>
      <c r="BW28" t="s">
        <v>1182</v>
      </c>
      <c r="CB28" t="s">
        <v>4634</v>
      </c>
      <c r="CE28" t="s">
        <v>1179</v>
      </c>
      <c r="CI28" t="s">
        <v>6227</v>
      </c>
      <c r="CP28" t="s">
        <v>6668</v>
      </c>
    </row>
    <row r="29" spans="2:107" x14ac:dyDescent="0.2">
      <c r="B29" t="s">
        <v>1050</v>
      </c>
      <c r="H29" t="s">
        <v>1084</v>
      </c>
      <c r="K29" t="s">
        <v>1183</v>
      </c>
      <c r="N29" t="s">
        <v>4364</v>
      </c>
      <c r="Q29" t="s">
        <v>4403</v>
      </c>
      <c r="AT29" t="s">
        <v>439</v>
      </c>
      <c r="BN29" t="s">
        <v>1181</v>
      </c>
      <c r="BO29" t="s">
        <v>1183</v>
      </c>
      <c r="BW29" t="s">
        <v>1183</v>
      </c>
      <c r="CB29" t="s">
        <v>4635</v>
      </c>
      <c r="CE29" t="s">
        <v>4735</v>
      </c>
      <c r="CI29" t="s">
        <v>6228</v>
      </c>
      <c r="CP29" t="s">
        <v>6669</v>
      </c>
    </row>
    <row r="30" spans="2:107" x14ac:dyDescent="0.2">
      <c r="B30" t="s">
        <v>1051</v>
      </c>
      <c r="H30" t="s">
        <v>1085</v>
      </c>
      <c r="K30" t="s">
        <v>1184</v>
      </c>
      <c r="N30" t="s">
        <v>4365</v>
      </c>
      <c r="Q30" t="s">
        <v>4404</v>
      </c>
      <c r="AT30" t="s">
        <v>485</v>
      </c>
      <c r="BN30" t="s">
        <v>1182</v>
      </c>
      <c r="BO30" t="s">
        <v>1184</v>
      </c>
      <c r="BW30" t="s">
        <v>1184</v>
      </c>
      <c r="CB30" t="s">
        <v>4636</v>
      </c>
      <c r="CE30" t="s">
        <v>1181</v>
      </c>
      <c r="CI30" t="s">
        <v>6229</v>
      </c>
      <c r="CP30" t="s">
        <v>6670</v>
      </c>
    </row>
    <row r="31" spans="2:107" x14ac:dyDescent="0.2">
      <c r="B31" t="s">
        <v>1052</v>
      </c>
      <c r="H31" t="s">
        <v>1086</v>
      </c>
      <c r="K31" t="s">
        <v>1185</v>
      </c>
      <c r="N31" t="s">
        <v>4366</v>
      </c>
      <c r="Q31" t="s">
        <v>4405</v>
      </c>
      <c r="AT31" t="s">
        <v>486</v>
      </c>
      <c r="BN31" t="s">
        <v>1183</v>
      </c>
      <c r="BO31" t="s">
        <v>1185</v>
      </c>
      <c r="BW31" t="s">
        <v>1185</v>
      </c>
      <c r="CB31" t="s">
        <v>4637</v>
      </c>
      <c r="CE31" t="s">
        <v>1182</v>
      </c>
      <c r="CI31" t="s">
        <v>6230</v>
      </c>
      <c r="CP31" t="s">
        <v>6671</v>
      </c>
    </row>
    <row r="32" spans="2:107" x14ac:dyDescent="0.2">
      <c r="B32" t="s">
        <v>1053</v>
      </c>
      <c r="H32" t="s">
        <v>1087</v>
      </c>
      <c r="K32" t="s">
        <v>1186</v>
      </c>
      <c r="N32" t="s">
        <v>4367</v>
      </c>
      <c r="Q32" t="s">
        <v>4406</v>
      </c>
      <c r="AT32" t="s">
        <v>487</v>
      </c>
      <c r="BN32" t="s">
        <v>1184</v>
      </c>
      <c r="BO32" t="s">
        <v>1186</v>
      </c>
      <c r="BW32" t="s">
        <v>1186</v>
      </c>
      <c r="CB32" t="s">
        <v>4638</v>
      </c>
      <c r="CE32" t="s">
        <v>1183</v>
      </c>
      <c r="CI32" t="s">
        <v>6231</v>
      </c>
      <c r="CP32" t="s">
        <v>6672</v>
      </c>
    </row>
    <row r="33" spans="2:94" x14ac:dyDescent="0.2">
      <c r="B33" t="s">
        <v>1054</v>
      </c>
      <c r="H33" t="s">
        <v>1088</v>
      </c>
      <c r="K33" t="s">
        <v>1187</v>
      </c>
      <c r="N33" t="s">
        <v>4368</v>
      </c>
      <c r="Q33" t="s">
        <v>4407</v>
      </c>
      <c r="AT33" t="s">
        <v>488</v>
      </c>
      <c r="BN33" t="s">
        <v>1185</v>
      </c>
      <c r="BO33" t="s">
        <v>1187</v>
      </c>
      <c r="BW33" t="s">
        <v>1187</v>
      </c>
      <c r="CB33" t="s">
        <v>4639</v>
      </c>
      <c r="CE33" t="s">
        <v>1184</v>
      </c>
      <c r="CI33" t="s">
        <v>6232</v>
      </c>
      <c r="CP33" t="s">
        <v>6673</v>
      </c>
    </row>
    <row r="34" spans="2:94" x14ac:dyDescent="0.2">
      <c r="B34" t="s">
        <v>1055</v>
      </c>
      <c r="K34" t="s">
        <v>1188</v>
      </c>
      <c r="N34" t="s">
        <v>4369</v>
      </c>
      <c r="Q34" t="s">
        <v>4408</v>
      </c>
      <c r="AT34" t="s">
        <v>489</v>
      </c>
      <c r="BN34" t="s">
        <v>1186</v>
      </c>
      <c r="BO34" t="s">
        <v>1188</v>
      </c>
      <c r="BW34" t="s">
        <v>1188</v>
      </c>
      <c r="CB34" t="s">
        <v>4640</v>
      </c>
      <c r="CE34" t="s">
        <v>1185</v>
      </c>
      <c r="CI34" t="s">
        <v>6233</v>
      </c>
      <c r="CP34" t="s">
        <v>6674</v>
      </c>
    </row>
    <row r="35" spans="2:94" x14ac:dyDescent="0.2">
      <c r="B35" t="s">
        <v>1056</v>
      </c>
      <c r="K35" t="s">
        <v>1189</v>
      </c>
      <c r="N35" t="s">
        <v>4370</v>
      </c>
      <c r="Q35" t="s">
        <v>4409</v>
      </c>
      <c r="AT35" t="s">
        <v>490</v>
      </c>
      <c r="BN35" t="s">
        <v>1187</v>
      </c>
      <c r="BO35" t="s">
        <v>1189</v>
      </c>
      <c r="BW35" t="s">
        <v>1189</v>
      </c>
      <c r="CB35" t="s">
        <v>4641</v>
      </c>
      <c r="CE35" t="s">
        <v>4736</v>
      </c>
      <c r="CI35" t="s">
        <v>6234</v>
      </c>
      <c r="CP35" t="s">
        <v>6675</v>
      </c>
    </row>
    <row r="36" spans="2:94" x14ac:dyDescent="0.2">
      <c r="B36" t="s">
        <v>1057</v>
      </c>
      <c r="K36" t="s">
        <v>1190</v>
      </c>
      <c r="N36" t="s">
        <v>4371</v>
      </c>
      <c r="Q36" t="s">
        <v>4410</v>
      </c>
      <c r="AT36" t="s">
        <v>4499</v>
      </c>
      <c r="BN36" t="s">
        <v>1188</v>
      </c>
      <c r="BO36" t="s">
        <v>1190</v>
      </c>
      <c r="BW36" t="s">
        <v>1190</v>
      </c>
      <c r="CB36" t="s">
        <v>4642</v>
      </c>
      <c r="CE36" t="s">
        <v>4737</v>
      </c>
      <c r="CI36" t="s">
        <v>6235</v>
      </c>
      <c r="CP36" t="s">
        <v>6676</v>
      </c>
    </row>
    <row r="37" spans="2:94" x14ac:dyDescent="0.2">
      <c r="B37" t="s">
        <v>1058</v>
      </c>
      <c r="K37" t="s">
        <v>1191</v>
      </c>
      <c r="Q37" t="s">
        <v>4411</v>
      </c>
      <c r="AT37" t="s">
        <v>492</v>
      </c>
      <c r="BN37" t="s">
        <v>1189</v>
      </c>
      <c r="BO37" t="s">
        <v>1191</v>
      </c>
      <c r="BW37" t="s">
        <v>1191</v>
      </c>
      <c r="CB37" t="s">
        <v>4643</v>
      </c>
      <c r="CE37" t="s">
        <v>4738</v>
      </c>
      <c r="CI37" t="s">
        <v>6236</v>
      </c>
      <c r="CP37" t="s">
        <v>6677</v>
      </c>
    </row>
    <row r="38" spans="2:94" x14ac:dyDescent="0.2">
      <c r="B38" t="s">
        <v>1059</v>
      </c>
      <c r="K38" t="s">
        <v>1192</v>
      </c>
      <c r="Q38" t="s">
        <v>4412</v>
      </c>
      <c r="AT38" t="s">
        <v>493</v>
      </c>
      <c r="BN38" t="s">
        <v>1190</v>
      </c>
      <c r="BO38" t="s">
        <v>1192</v>
      </c>
      <c r="BW38" t="s">
        <v>1192</v>
      </c>
      <c r="CB38" t="s">
        <v>4644</v>
      </c>
      <c r="CE38" t="s">
        <v>4739</v>
      </c>
      <c r="CI38" t="s">
        <v>6237</v>
      </c>
      <c r="CP38" t="s">
        <v>6678</v>
      </c>
    </row>
    <row r="39" spans="2:94" x14ac:dyDescent="0.2">
      <c r="B39" t="s">
        <v>1060</v>
      </c>
      <c r="K39" t="s">
        <v>1193</v>
      </c>
      <c r="Q39" t="s">
        <v>4413</v>
      </c>
      <c r="AT39" t="s">
        <v>494</v>
      </c>
      <c r="BN39" t="s">
        <v>1191</v>
      </c>
      <c r="BO39" t="s">
        <v>1193</v>
      </c>
      <c r="BW39" t="s">
        <v>1193</v>
      </c>
      <c r="CB39" t="s">
        <v>4645</v>
      </c>
      <c r="CE39" t="s">
        <v>4740</v>
      </c>
      <c r="CI39" t="s">
        <v>6238</v>
      </c>
      <c r="CP39" t="s">
        <v>6679</v>
      </c>
    </row>
    <row r="40" spans="2:94" x14ac:dyDescent="0.2">
      <c r="B40" t="s">
        <v>1061</v>
      </c>
      <c r="K40" t="s">
        <v>1194</v>
      </c>
      <c r="Q40" t="s">
        <v>4414</v>
      </c>
      <c r="AT40" t="s">
        <v>495</v>
      </c>
      <c r="BN40" t="s">
        <v>1192</v>
      </c>
      <c r="BO40" t="s">
        <v>1194</v>
      </c>
      <c r="BW40" t="s">
        <v>1194</v>
      </c>
      <c r="CB40" t="s">
        <v>4646</v>
      </c>
      <c r="CE40" t="s">
        <v>1186</v>
      </c>
      <c r="CI40" t="s">
        <v>6239</v>
      </c>
      <c r="CP40" t="s">
        <v>6680</v>
      </c>
    </row>
    <row r="41" spans="2:94" x14ac:dyDescent="0.2">
      <c r="B41" t="s">
        <v>1062</v>
      </c>
      <c r="K41" t="s">
        <v>1195</v>
      </c>
      <c r="Q41" t="s">
        <v>4415</v>
      </c>
      <c r="AT41" t="s">
        <v>496</v>
      </c>
      <c r="BN41" t="s">
        <v>1193</v>
      </c>
      <c r="BO41" t="s">
        <v>1195</v>
      </c>
      <c r="BW41" t="s">
        <v>1195</v>
      </c>
      <c r="CB41" t="s">
        <v>4647</v>
      </c>
      <c r="CE41" t="s">
        <v>1187</v>
      </c>
      <c r="CI41" t="s">
        <v>6240</v>
      </c>
      <c r="CP41" t="s">
        <v>6681</v>
      </c>
    </row>
    <row r="42" spans="2:94" x14ac:dyDescent="0.2">
      <c r="B42" t="s">
        <v>1063</v>
      </c>
      <c r="K42" t="s">
        <v>1196</v>
      </c>
      <c r="Q42" t="s">
        <v>4416</v>
      </c>
      <c r="AT42" t="s">
        <v>440</v>
      </c>
      <c r="BN42" t="s">
        <v>1194</v>
      </c>
      <c r="BO42" t="s">
        <v>1196</v>
      </c>
      <c r="BW42" t="s">
        <v>1196</v>
      </c>
      <c r="CB42" t="s">
        <v>4648</v>
      </c>
      <c r="CE42" t="s">
        <v>1188</v>
      </c>
      <c r="CI42" t="s">
        <v>6241</v>
      </c>
      <c r="CP42" t="s">
        <v>6682</v>
      </c>
    </row>
    <row r="43" spans="2:94" x14ac:dyDescent="0.2">
      <c r="B43" t="s">
        <v>1064</v>
      </c>
      <c r="K43" t="s">
        <v>1197</v>
      </c>
      <c r="Q43" t="s">
        <v>4417</v>
      </c>
      <c r="AT43" t="s">
        <v>497</v>
      </c>
      <c r="BN43" t="s">
        <v>1195</v>
      </c>
      <c r="BO43" t="s">
        <v>1197</v>
      </c>
      <c r="BW43" t="s">
        <v>1197</v>
      </c>
      <c r="CB43" t="s">
        <v>4649</v>
      </c>
      <c r="CE43" t="s">
        <v>4741</v>
      </c>
      <c r="CI43" t="s">
        <v>6242</v>
      </c>
      <c r="CP43" t="s">
        <v>6683</v>
      </c>
    </row>
    <row r="44" spans="2:94" x14ac:dyDescent="0.2">
      <c r="B44" t="s">
        <v>1065</v>
      </c>
      <c r="K44" t="s">
        <v>1198</v>
      </c>
      <c r="Q44" t="s">
        <v>4418</v>
      </c>
      <c r="AT44" t="s">
        <v>498</v>
      </c>
      <c r="BN44" t="s">
        <v>1196</v>
      </c>
      <c r="BO44" t="s">
        <v>1198</v>
      </c>
      <c r="BW44" t="s">
        <v>1198</v>
      </c>
      <c r="CB44" t="s">
        <v>4650</v>
      </c>
      <c r="CE44" t="s">
        <v>4742</v>
      </c>
      <c r="CI44" t="s">
        <v>6243</v>
      </c>
      <c r="CP44" t="s">
        <v>6684</v>
      </c>
    </row>
    <row r="45" spans="2:94" x14ac:dyDescent="0.2">
      <c r="B45" t="s">
        <v>1066</v>
      </c>
      <c r="K45" t="s">
        <v>1199</v>
      </c>
      <c r="Q45" t="s">
        <v>4419</v>
      </c>
      <c r="AT45" t="s">
        <v>4500</v>
      </c>
      <c r="BN45" t="s">
        <v>1197</v>
      </c>
      <c r="BO45" t="s">
        <v>1199</v>
      </c>
      <c r="BW45" t="s">
        <v>1199</v>
      </c>
      <c r="CB45" t="s">
        <v>4651</v>
      </c>
      <c r="CE45" t="s">
        <v>4743</v>
      </c>
      <c r="CI45" t="s">
        <v>6244</v>
      </c>
      <c r="CP45" t="s">
        <v>6685</v>
      </c>
    </row>
    <row r="46" spans="2:94" x14ac:dyDescent="0.2">
      <c r="B46" t="s">
        <v>1067</v>
      </c>
      <c r="K46" t="s">
        <v>1200</v>
      </c>
      <c r="Q46" t="s">
        <v>4420</v>
      </c>
      <c r="AT46" t="s">
        <v>500</v>
      </c>
      <c r="BN46" t="s">
        <v>1198</v>
      </c>
      <c r="BO46" t="s">
        <v>1200</v>
      </c>
      <c r="BW46" t="s">
        <v>1200</v>
      </c>
      <c r="CB46" t="s">
        <v>4652</v>
      </c>
      <c r="CE46" t="s">
        <v>4744</v>
      </c>
      <c r="CI46" t="s">
        <v>6245</v>
      </c>
      <c r="CP46" t="s">
        <v>6686</v>
      </c>
    </row>
    <row r="47" spans="2:94" x14ac:dyDescent="0.2">
      <c r="B47" t="s">
        <v>1068</v>
      </c>
      <c r="K47" t="s">
        <v>1201</v>
      </c>
      <c r="Q47" t="s">
        <v>4421</v>
      </c>
      <c r="AT47" t="s">
        <v>4501</v>
      </c>
      <c r="BN47" t="s">
        <v>1199</v>
      </c>
      <c r="BO47" t="s">
        <v>1201</v>
      </c>
      <c r="BW47" t="s">
        <v>1201</v>
      </c>
      <c r="CB47" t="s">
        <v>4653</v>
      </c>
      <c r="CE47" t="s">
        <v>4745</v>
      </c>
      <c r="CI47" t="s">
        <v>6246</v>
      </c>
      <c r="CP47" t="s">
        <v>6687</v>
      </c>
    </row>
    <row r="48" spans="2:94" x14ac:dyDescent="0.2">
      <c r="B48" t="s">
        <v>1069</v>
      </c>
      <c r="K48" t="s">
        <v>1202</v>
      </c>
      <c r="Q48" t="s">
        <v>4422</v>
      </c>
      <c r="AT48" t="s">
        <v>501</v>
      </c>
      <c r="BN48" t="s">
        <v>1200</v>
      </c>
      <c r="BO48" t="s">
        <v>1202</v>
      </c>
      <c r="BW48" t="s">
        <v>1202</v>
      </c>
      <c r="CB48" t="s">
        <v>4654</v>
      </c>
      <c r="CE48" t="s">
        <v>1189</v>
      </c>
      <c r="CI48" t="s">
        <v>6247</v>
      </c>
      <c r="CP48" t="s">
        <v>6688</v>
      </c>
    </row>
    <row r="49" spans="2:94" x14ac:dyDescent="0.2">
      <c r="B49" t="s">
        <v>1070</v>
      </c>
      <c r="K49" t="s">
        <v>1203</v>
      </c>
      <c r="Q49" t="s">
        <v>4423</v>
      </c>
      <c r="AT49" t="s">
        <v>502</v>
      </c>
      <c r="BN49" t="s">
        <v>1201</v>
      </c>
      <c r="BO49" t="s">
        <v>1203</v>
      </c>
      <c r="BW49" t="s">
        <v>1203</v>
      </c>
      <c r="CB49" t="s">
        <v>4655</v>
      </c>
      <c r="CE49" t="s">
        <v>4746</v>
      </c>
      <c r="CI49" t="s">
        <v>6248</v>
      </c>
      <c r="CP49" t="s">
        <v>6689</v>
      </c>
    </row>
    <row r="50" spans="2:94" x14ac:dyDescent="0.2">
      <c r="B50" t="s">
        <v>1071</v>
      </c>
      <c r="K50" t="s">
        <v>1204</v>
      </c>
      <c r="Q50" t="s">
        <v>4424</v>
      </c>
      <c r="AT50" t="s">
        <v>4502</v>
      </c>
      <c r="BN50" t="s">
        <v>1202</v>
      </c>
      <c r="BO50" t="s">
        <v>1204</v>
      </c>
      <c r="BW50" t="s">
        <v>1204</v>
      </c>
      <c r="CB50" t="s">
        <v>4656</v>
      </c>
      <c r="CE50" t="s">
        <v>1190</v>
      </c>
      <c r="CI50" t="s">
        <v>6249</v>
      </c>
      <c r="CP50" t="s">
        <v>6690</v>
      </c>
    </row>
    <row r="51" spans="2:94" x14ac:dyDescent="0.2">
      <c r="B51" t="s">
        <v>1072</v>
      </c>
      <c r="K51" t="s">
        <v>1205</v>
      </c>
      <c r="Q51" t="s">
        <v>4425</v>
      </c>
      <c r="AT51" t="s">
        <v>504</v>
      </c>
      <c r="BN51" t="s">
        <v>1203</v>
      </c>
      <c r="BO51" t="s">
        <v>1205</v>
      </c>
      <c r="BW51" t="s">
        <v>1205</v>
      </c>
      <c r="CB51" t="s">
        <v>4657</v>
      </c>
      <c r="CE51" t="s">
        <v>4747</v>
      </c>
      <c r="CI51" t="s">
        <v>6250</v>
      </c>
      <c r="CP51" t="s">
        <v>6691</v>
      </c>
    </row>
    <row r="52" spans="2:94" x14ac:dyDescent="0.2">
      <c r="B52" t="s">
        <v>1073</v>
      </c>
      <c r="K52" t="s">
        <v>1206</v>
      </c>
      <c r="AT52" t="s">
        <v>505</v>
      </c>
      <c r="BN52" t="s">
        <v>1204</v>
      </c>
      <c r="BO52" t="s">
        <v>1206</v>
      </c>
      <c r="BW52" t="s">
        <v>1206</v>
      </c>
      <c r="CB52" t="s">
        <v>4658</v>
      </c>
      <c r="CE52" t="s">
        <v>1191</v>
      </c>
      <c r="CI52" t="s">
        <v>6251</v>
      </c>
      <c r="CP52" t="s">
        <v>6692</v>
      </c>
    </row>
    <row r="53" spans="2:94" x14ac:dyDescent="0.2">
      <c r="B53" t="s">
        <v>1074</v>
      </c>
      <c r="K53" t="s">
        <v>1207</v>
      </c>
      <c r="AT53" t="s">
        <v>506</v>
      </c>
      <c r="BN53" t="s">
        <v>1205</v>
      </c>
      <c r="BO53" t="s">
        <v>1207</v>
      </c>
      <c r="BW53" t="s">
        <v>1207</v>
      </c>
      <c r="CB53" t="s">
        <v>4659</v>
      </c>
      <c r="CE53" t="s">
        <v>1192</v>
      </c>
      <c r="CI53" t="s">
        <v>6252</v>
      </c>
      <c r="CP53" t="s">
        <v>6693</v>
      </c>
    </row>
    <row r="54" spans="2:94" x14ac:dyDescent="0.2">
      <c r="B54" t="s">
        <v>1075</v>
      </c>
      <c r="K54" t="s">
        <v>1208</v>
      </c>
      <c r="AT54" t="s">
        <v>507</v>
      </c>
      <c r="BN54" t="s">
        <v>1206</v>
      </c>
      <c r="BO54" t="s">
        <v>1208</v>
      </c>
      <c r="BW54" t="s">
        <v>1208</v>
      </c>
      <c r="CB54" t="s">
        <v>4660</v>
      </c>
      <c r="CE54" t="s">
        <v>1193</v>
      </c>
      <c r="CI54" t="s">
        <v>6253</v>
      </c>
      <c r="CP54" t="s">
        <v>6694</v>
      </c>
    </row>
    <row r="55" spans="2:94" x14ac:dyDescent="0.2">
      <c r="B55" t="s">
        <v>1076</v>
      </c>
      <c r="K55" t="s">
        <v>1209</v>
      </c>
      <c r="AT55" t="s">
        <v>508</v>
      </c>
      <c r="BN55" t="s">
        <v>1207</v>
      </c>
      <c r="BO55" t="s">
        <v>1209</v>
      </c>
      <c r="BW55" t="s">
        <v>1209</v>
      </c>
      <c r="CB55" t="s">
        <v>4661</v>
      </c>
      <c r="CE55" t="s">
        <v>1194</v>
      </c>
      <c r="CI55" t="s">
        <v>6254</v>
      </c>
      <c r="CP55" t="s">
        <v>6695</v>
      </c>
    </row>
    <row r="56" spans="2:94" x14ac:dyDescent="0.2">
      <c r="B56" t="s">
        <v>1077</v>
      </c>
      <c r="K56" t="s">
        <v>1210</v>
      </c>
      <c r="AT56" t="s">
        <v>509</v>
      </c>
      <c r="BN56" t="s">
        <v>1208</v>
      </c>
      <c r="BO56" t="s">
        <v>1210</v>
      </c>
      <c r="BW56" t="s">
        <v>1210</v>
      </c>
      <c r="CB56" t="s">
        <v>4662</v>
      </c>
      <c r="CE56" t="s">
        <v>1195</v>
      </c>
      <c r="CI56" t="s">
        <v>6255</v>
      </c>
      <c r="CP56" t="s">
        <v>6696</v>
      </c>
    </row>
    <row r="57" spans="2:94" x14ac:dyDescent="0.2">
      <c r="B57" t="s">
        <v>1078</v>
      </c>
      <c r="K57" t="s">
        <v>1211</v>
      </c>
      <c r="AT57" t="s">
        <v>510</v>
      </c>
      <c r="BN57" t="s">
        <v>1209</v>
      </c>
      <c r="BO57" t="s">
        <v>1211</v>
      </c>
      <c r="BW57" t="s">
        <v>1211</v>
      </c>
      <c r="CB57" t="s">
        <v>4663</v>
      </c>
      <c r="CE57" t="s">
        <v>1196</v>
      </c>
      <c r="CI57" t="s">
        <v>6256</v>
      </c>
      <c r="CP57" t="s">
        <v>6697</v>
      </c>
    </row>
    <row r="58" spans="2:94" x14ac:dyDescent="0.2">
      <c r="B58" t="s">
        <v>1079</v>
      </c>
      <c r="K58" t="s">
        <v>1212</v>
      </c>
      <c r="AT58" t="s">
        <v>511</v>
      </c>
      <c r="BN58" t="s">
        <v>1210</v>
      </c>
      <c r="BO58" t="s">
        <v>1212</v>
      </c>
      <c r="BW58" t="s">
        <v>1212</v>
      </c>
      <c r="CB58" t="s">
        <v>4664</v>
      </c>
      <c r="CE58" t="s">
        <v>1197</v>
      </c>
      <c r="CI58" t="s">
        <v>6257</v>
      </c>
      <c r="CP58" t="s">
        <v>6698</v>
      </c>
    </row>
    <row r="59" spans="2:94" x14ac:dyDescent="0.2">
      <c r="B59" t="s">
        <v>1080</v>
      </c>
      <c r="K59" t="s">
        <v>1213</v>
      </c>
      <c r="AT59" t="s">
        <v>512</v>
      </c>
      <c r="BN59" t="s">
        <v>1211</v>
      </c>
      <c r="BO59" t="s">
        <v>1213</v>
      </c>
      <c r="BW59" t="s">
        <v>1213</v>
      </c>
      <c r="CB59" t="s">
        <v>4665</v>
      </c>
      <c r="CE59" t="s">
        <v>1198</v>
      </c>
      <c r="CI59" t="s">
        <v>6258</v>
      </c>
      <c r="CP59" t="s">
        <v>6699</v>
      </c>
    </row>
    <row r="60" spans="2:94" x14ac:dyDescent="0.2">
      <c r="B60" t="s">
        <v>1081</v>
      </c>
      <c r="K60" t="s">
        <v>1214</v>
      </c>
      <c r="AT60" t="s">
        <v>442</v>
      </c>
      <c r="BN60" t="s">
        <v>1212</v>
      </c>
      <c r="BO60" t="s">
        <v>1214</v>
      </c>
      <c r="BW60" t="s">
        <v>1214</v>
      </c>
      <c r="CB60" t="s">
        <v>4666</v>
      </c>
      <c r="CE60" t="s">
        <v>1199</v>
      </c>
      <c r="CI60" t="s">
        <v>6259</v>
      </c>
      <c r="CP60" t="s">
        <v>6700</v>
      </c>
    </row>
    <row r="61" spans="2:94" x14ac:dyDescent="0.2">
      <c r="B61" t="s">
        <v>1082</v>
      </c>
      <c r="K61" t="s">
        <v>1215</v>
      </c>
      <c r="AT61" t="s">
        <v>503</v>
      </c>
      <c r="BN61" t="s">
        <v>1213</v>
      </c>
      <c r="BO61" t="s">
        <v>1215</v>
      </c>
      <c r="BW61" t="s">
        <v>1215</v>
      </c>
      <c r="CB61" t="s">
        <v>4667</v>
      </c>
      <c r="CE61" t="s">
        <v>1200</v>
      </c>
      <c r="CI61" t="s">
        <v>6260</v>
      </c>
      <c r="CP61" t="s">
        <v>6701</v>
      </c>
    </row>
    <row r="62" spans="2:94" x14ac:dyDescent="0.2">
      <c r="B62" t="s">
        <v>1083</v>
      </c>
      <c r="K62" t="s">
        <v>1216</v>
      </c>
      <c r="AT62" t="s">
        <v>4503</v>
      </c>
      <c r="BN62" t="s">
        <v>1214</v>
      </c>
      <c r="BO62" t="s">
        <v>1216</v>
      </c>
      <c r="BW62" t="s">
        <v>1216</v>
      </c>
      <c r="CB62" t="s">
        <v>4668</v>
      </c>
      <c r="CE62" t="s">
        <v>1201</v>
      </c>
      <c r="CI62" t="s">
        <v>6261</v>
      </c>
      <c r="CP62" t="s">
        <v>6702</v>
      </c>
    </row>
    <row r="63" spans="2:94" x14ac:dyDescent="0.2">
      <c r="B63" t="s">
        <v>1084</v>
      </c>
      <c r="K63" t="s">
        <v>1217</v>
      </c>
      <c r="AT63" t="s">
        <v>513</v>
      </c>
      <c r="BN63" t="s">
        <v>1215</v>
      </c>
      <c r="BO63" t="s">
        <v>1217</v>
      </c>
      <c r="BW63" t="s">
        <v>1217</v>
      </c>
      <c r="CB63" t="s">
        <v>4669</v>
      </c>
      <c r="CE63" t="s">
        <v>1202</v>
      </c>
      <c r="CI63" t="s">
        <v>6262</v>
      </c>
      <c r="CP63" t="s">
        <v>6703</v>
      </c>
    </row>
    <row r="64" spans="2:94" x14ac:dyDescent="0.2">
      <c r="B64" t="s">
        <v>1085</v>
      </c>
      <c r="K64" t="s">
        <v>1218</v>
      </c>
      <c r="AT64" t="s">
        <v>514</v>
      </c>
      <c r="BN64" t="s">
        <v>1216</v>
      </c>
      <c r="BO64" t="s">
        <v>1218</v>
      </c>
      <c r="BW64" t="s">
        <v>1218</v>
      </c>
      <c r="CB64" t="s">
        <v>4670</v>
      </c>
      <c r="CE64" t="s">
        <v>1203</v>
      </c>
      <c r="CI64" t="s">
        <v>6263</v>
      </c>
      <c r="CP64" t="s">
        <v>6704</v>
      </c>
    </row>
    <row r="65" spans="2:94" x14ac:dyDescent="0.2">
      <c r="B65" t="s">
        <v>1086</v>
      </c>
      <c r="K65" t="s">
        <v>1219</v>
      </c>
      <c r="AT65" t="s">
        <v>515</v>
      </c>
      <c r="BN65" t="s">
        <v>1217</v>
      </c>
      <c r="BO65" t="s">
        <v>1219</v>
      </c>
      <c r="BW65" t="s">
        <v>1219</v>
      </c>
      <c r="CB65" t="s">
        <v>4671</v>
      </c>
      <c r="CE65" t="s">
        <v>1204</v>
      </c>
      <c r="CI65" t="s">
        <v>6264</v>
      </c>
      <c r="CP65" t="s">
        <v>6705</v>
      </c>
    </row>
    <row r="66" spans="2:94" x14ac:dyDescent="0.2">
      <c r="B66" t="s">
        <v>1087</v>
      </c>
      <c r="K66" t="s">
        <v>1220</v>
      </c>
      <c r="AT66" t="s">
        <v>516</v>
      </c>
      <c r="BN66" t="s">
        <v>1218</v>
      </c>
      <c r="BO66" t="s">
        <v>1220</v>
      </c>
      <c r="BW66" t="s">
        <v>1220</v>
      </c>
      <c r="CB66" t="s">
        <v>4672</v>
      </c>
      <c r="CE66" t="s">
        <v>1205</v>
      </c>
      <c r="CI66" t="s">
        <v>6265</v>
      </c>
      <c r="CP66" t="s">
        <v>6706</v>
      </c>
    </row>
    <row r="67" spans="2:94" x14ac:dyDescent="0.2">
      <c r="B67" t="s">
        <v>1088</v>
      </c>
      <c r="K67" t="s">
        <v>1221</v>
      </c>
      <c r="AT67" t="s">
        <v>4504</v>
      </c>
      <c r="BN67" t="s">
        <v>1219</v>
      </c>
      <c r="BO67" t="s">
        <v>1221</v>
      </c>
      <c r="BW67" t="s">
        <v>1221</v>
      </c>
      <c r="CB67" t="s">
        <v>4673</v>
      </c>
      <c r="CE67" t="s">
        <v>1206</v>
      </c>
      <c r="CI67" t="s">
        <v>6266</v>
      </c>
      <c r="CP67" t="s">
        <v>6707</v>
      </c>
    </row>
    <row r="68" spans="2:94" x14ac:dyDescent="0.2">
      <c r="B68" t="s">
        <v>1089</v>
      </c>
      <c r="K68" t="s">
        <v>1222</v>
      </c>
      <c r="AT68" t="s">
        <v>517</v>
      </c>
      <c r="BN68" t="s">
        <v>1220</v>
      </c>
      <c r="BO68" t="s">
        <v>1222</v>
      </c>
      <c r="BW68" t="s">
        <v>1222</v>
      </c>
      <c r="CB68" t="s">
        <v>4674</v>
      </c>
      <c r="CE68" t="s">
        <v>1207</v>
      </c>
      <c r="CI68" t="s">
        <v>6267</v>
      </c>
      <c r="CP68" t="s">
        <v>6708</v>
      </c>
    </row>
    <row r="69" spans="2:94" x14ac:dyDescent="0.2">
      <c r="B69" t="s">
        <v>1090</v>
      </c>
      <c r="K69" t="s">
        <v>1223</v>
      </c>
      <c r="AT69" t="s">
        <v>443</v>
      </c>
      <c r="BN69" t="s">
        <v>1221</v>
      </c>
      <c r="BO69" t="s">
        <v>1223</v>
      </c>
      <c r="BW69" t="s">
        <v>1223</v>
      </c>
      <c r="CB69" t="s">
        <v>4675</v>
      </c>
      <c r="CE69" t="s">
        <v>1208</v>
      </c>
      <c r="CI69" t="s">
        <v>6268</v>
      </c>
      <c r="CP69" t="s">
        <v>6709</v>
      </c>
    </row>
    <row r="70" spans="2:94" x14ac:dyDescent="0.2">
      <c r="B70" t="s">
        <v>1091</v>
      </c>
      <c r="K70" t="s">
        <v>1224</v>
      </c>
      <c r="AT70" t="s">
        <v>520</v>
      </c>
      <c r="BN70" t="s">
        <v>1222</v>
      </c>
      <c r="BO70" t="s">
        <v>1224</v>
      </c>
      <c r="BW70" t="s">
        <v>1224</v>
      </c>
      <c r="CB70" t="s">
        <v>4676</v>
      </c>
      <c r="CE70" t="s">
        <v>1209</v>
      </c>
      <c r="CI70" t="s">
        <v>6269</v>
      </c>
      <c r="CP70" t="s">
        <v>6710</v>
      </c>
    </row>
    <row r="71" spans="2:94" x14ac:dyDescent="0.2">
      <c r="B71" t="s">
        <v>1092</v>
      </c>
      <c r="K71" t="s">
        <v>1225</v>
      </c>
      <c r="AT71" t="s">
        <v>519</v>
      </c>
      <c r="BN71" t="s">
        <v>1223</v>
      </c>
      <c r="BO71" t="s">
        <v>1225</v>
      </c>
      <c r="BW71" t="s">
        <v>1225</v>
      </c>
      <c r="CB71" t="s">
        <v>4677</v>
      </c>
      <c r="CE71" t="s">
        <v>1210</v>
      </c>
      <c r="CI71" t="s">
        <v>6270</v>
      </c>
      <c r="CP71" t="s">
        <v>6711</v>
      </c>
    </row>
    <row r="72" spans="2:94" x14ac:dyDescent="0.2">
      <c r="B72" t="s">
        <v>1093</v>
      </c>
      <c r="K72" t="s">
        <v>1226</v>
      </c>
      <c r="AT72" t="s">
        <v>444</v>
      </c>
      <c r="BN72" t="s">
        <v>1224</v>
      </c>
      <c r="BO72" t="s">
        <v>1226</v>
      </c>
      <c r="BW72" t="s">
        <v>1226</v>
      </c>
      <c r="CB72" t="s">
        <v>4678</v>
      </c>
      <c r="CE72" t="s">
        <v>1211</v>
      </c>
      <c r="CI72" t="s">
        <v>6271</v>
      </c>
      <c r="CP72" t="s">
        <v>6712</v>
      </c>
    </row>
    <row r="73" spans="2:94" x14ac:dyDescent="0.2">
      <c r="B73" t="s">
        <v>1094</v>
      </c>
      <c r="K73" t="s">
        <v>1227</v>
      </c>
      <c r="AT73" t="s">
        <v>521</v>
      </c>
      <c r="BN73" t="s">
        <v>1225</v>
      </c>
      <c r="BO73" t="s">
        <v>1227</v>
      </c>
      <c r="BW73" t="s">
        <v>1227</v>
      </c>
      <c r="CB73" t="s">
        <v>4679</v>
      </c>
      <c r="CE73" t="s">
        <v>1212</v>
      </c>
      <c r="CI73" t="s">
        <v>6272</v>
      </c>
      <c r="CP73" t="s">
        <v>6713</v>
      </c>
    </row>
    <row r="74" spans="2:94" x14ac:dyDescent="0.2">
      <c r="B74" t="s">
        <v>1095</v>
      </c>
      <c r="K74" t="s">
        <v>1228</v>
      </c>
      <c r="AT74" t="s">
        <v>522</v>
      </c>
      <c r="BN74" t="s">
        <v>1226</v>
      </c>
      <c r="BO74" t="s">
        <v>1228</v>
      </c>
      <c r="BW74" t="s">
        <v>1228</v>
      </c>
      <c r="CB74" t="s">
        <v>4680</v>
      </c>
      <c r="CE74" t="s">
        <v>4748</v>
      </c>
      <c r="CI74" t="s">
        <v>6273</v>
      </c>
      <c r="CP74" t="s">
        <v>6714</v>
      </c>
    </row>
    <row r="75" spans="2:94" x14ac:dyDescent="0.2">
      <c r="B75" t="s">
        <v>1096</v>
      </c>
      <c r="K75" t="s">
        <v>1229</v>
      </c>
      <c r="AT75" t="s">
        <v>523</v>
      </c>
      <c r="BN75" t="s">
        <v>1227</v>
      </c>
      <c r="BO75" t="s">
        <v>1229</v>
      </c>
      <c r="BW75" t="s">
        <v>1229</v>
      </c>
      <c r="CB75" t="s">
        <v>4681</v>
      </c>
      <c r="CE75" t="s">
        <v>4749</v>
      </c>
      <c r="CI75" t="s">
        <v>6274</v>
      </c>
      <c r="CP75" t="s">
        <v>6715</v>
      </c>
    </row>
    <row r="76" spans="2:94" x14ac:dyDescent="0.2">
      <c r="B76" t="s">
        <v>1097</v>
      </c>
      <c r="K76" t="s">
        <v>1230</v>
      </c>
      <c r="AT76" t="s">
        <v>445</v>
      </c>
      <c r="BN76" t="s">
        <v>1228</v>
      </c>
      <c r="BO76" t="s">
        <v>1230</v>
      </c>
      <c r="BW76" t="s">
        <v>1230</v>
      </c>
      <c r="CB76" t="s">
        <v>4682</v>
      </c>
      <c r="CE76" t="s">
        <v>4750</v>
      </c>
      <c r="CI76" t="s">
        <v>6275</v>
      </c>
      <c r="CP76" t="s">
        <v>6716</v>
      </c>
    </row>
    <row r="77" spans="2:94" x14ac:dyDescent="0.2">
      <c r="B77" t="s">
        <v>1098</v>
      </c>
      <c r="K77" t="s">
        <v>1231</v>
      </c>
      <c r="AT77" t="s">
        <v>525</v>
      </c>
      <c r="BN77" t="s">
        <v>1229</v>
      </c>
      <c r="BO77" t="s">
        <v>1231</v>
      </c>
      <c r="BW77" t="s">
        <v>1231</v>
      </c>
      <c r="CB77" t="s">
        <v>4683</v>
      </c>
      <c r="CE77" t="s">
        <v>4751</v>
      </c>
      <c r="CI77" t="s">
        <v>6276</v>
      </c>
      <c r="CP77" t="s">
        <v>6717</v>
      </c>
    </row>
    <row r="78" spans="2:94" x14ac:dyDescent="0.2">
      <c r="B78" t="s">
        <v>1099</v>
      </c>
      <c r="K78" t="s">
        <v>1232</v>
      </c>
      <c r="AT78" t="s">
        <v>4505</v>
      </c>
      <c r="BN78" t="s">
        <v>1230</v>
      </c>
      <c r="BO78" t="s">
        <v>1232</v>
      </c>
      <c r="BW78" t="s">
        <v>1232</v>
      </c>
      <c r="CB78" t="s">
        <v>4684</v>
      </c>
      <c r="CE78" t="s">
        <v>1213</v>
      </c>
      <c r="CI78" t="s">
        <v>6277</v>
      </c>
      <c r="CP78" t="s">
        <v>6718</v>
      </c>
    </row>
    <row r="79" spans="2:94" x14ac:dyDescent="0.2">
      <c r="B79" t="s">
        <v>1100</v>
      </c>
      <c r="K79" t="s">
        <v>1233</v>
      </c>
      <c r="AT79" t="s">
        <v>527</v>
      </c>
      <c r="BN79" t="s">
        <v>1231</v>
      </c>
      <c r="BO79" t="s">
        <v>1233</v>
      </c>
      <c r="BW79" t="s">
        <v>1233</v>
      </c>
      <c r="CB79" t="s">
        <v>4685</v>
      </c>
      <c r="CE79" t="s">
        <v>4752</v>
      </c>
      <c r="CI79" t="s">
        <v>6278</v>
      </c>
      <c r="CP79" t="s">
        <v>6719</v>
      </c>
    </row>
    <row r="80" spans="2:94" x14ac:dyDescent="0.2">
      <c r="B80" t="s">
        <v>1101</v>
      </c>
      <c r="K80" t="s">
        <v>1234</v>
      </c>
      <c r="AT80" t="s">
        <v>387</v>
      </c>
      <c r="BN80" t="s">
        <v>1232</v>
      </c>
      <c r="BO80" t="s">
        <v>1234</v>
      </c>
      <c r="BW80" t="s">
        <v>1234</v>
      </c>
      <c r="CB80" t="s">
        <v>4686</v>
      </c>
      <c r="CE80" t="s">
        <v>1214</v>
      </c>
      <c r="CI80" t="s">
        <v>6279</v>
      </c>
      <c r="CP80" t="s">
        <v>6720</v>
      </c>
    </row>
    <row r="81" spans="2:94" x14ac:dyDescent="0.2">
      <c r="B81" t="s">
        <v>1102</v>
      </c>
      <c r="K81" t="s">
        <v>1235</v>
      </c>
      <c r="AT81" t="s">
        <v>528</v>
      </c>
      <c r="BN81" t="s">
        <v>1233</v>
      </c>
      <c r="BO81" t="s">
        <v>1235</v>
      </c>
      <c r="BW81" t="s">
        <v>1235</v>
      </c>
      <c r="CB81" t="s">
        <v>4687</v>
      </c>
      <c r="CE81" t="s">
        <v>1215</v>
      </c>
      <c r="CI81" t="s">
        <v>6280</v>
      </c>
      <c r="CP81" t="s">
        <v>6721</v>
      </c>
    </row>
    <row r="82" spans="2:94" x14ac:dyDescent="0.2">
      <c r="B82" t="s">
        <v>1103</v>
      </c>
      <c r="K82" t="s">
        <v>1236</v>
      </c>
      <c r="AT82" t="s">
        <v>529</v>
      </c>
      <c r="BN82" t="s">
        <v>1234</v>
      </c>
      <c r="BO82" t="s">
        <v>1236</v>
      </c>
      <c r="BW82" t="s">
        <v>1236</v>
      </c>
      <c r="CB82" t="s">
        <v>4688</v>
      </c>
      <c r="CE82" t="s">
        <v>1216</v>
      </c>
      <c r="CI82" t="s">
        <v>6281</v>
      </c>
      <c r="CP82" t="s">
        <v>6722</v>
      </c>
    </row>
    <row r="83" spans="2:94" x14ac:dyDescent="0.2">
      <c r="B83" t="s">
        <v>1104</v>
      </c>
      <c r="K83" t="s">
        <v>1237</v>
      </c>
      <c r="AT83" t="s">
        <v>4506</v>
      </c>
      <c r="BN83" t="s">
        <v>1235</v>
      </c>
      <c r="BO83" t="s">
        <v>1237</v>
      </c>
      <c r="BW83" t="s">
        <v>1237</v>
      </c>
      <c r="CB83" t="s">
        <v>4689</v>
      </c>
      <c r="CE83" t="s">
        <v>1217</v>
      </c>
      <c r="CI83" t="s">
        <v>6282</v>
      </c>
      <c r="CP83" t="s">
        <v>6723</v>
      </c>
    </row>
    <row r="84" spans="2:94" x14ac:dyDescent="0.2">
      <c r="B84" t="s">
        <v>1105</v>
      </c>
      <c r="K84" t="s">
        <v>1238</v>
      </c>
      <c r="AT84" t="s">
        <v>531</v>
      </c>
      <c r="BN84" t="s">
        <v>1236</v>
      </c>
      <c r="BO84" t="s">
        <v>1238</v>
      </c>
      <c r="BW84" t="s">
        <v>1238</v>
      </c>
      <c r="CB84" t="s">
        <v>4690</v>
      </c>
      <c r="CE84" t="s">
        <v>1218</v>
      </c>
      <c r="CI84" t="s">
        <v>6283</v>
      </c>
      <c r="CP84" t="s">
        <v>6724</v>
      </c>
    </row>
    <row r="85" spans="2:94" x14ac:dyDescent="0.2">
      <c r="B85" t="s">
        <v>1106</v>
      </c>
      <c r="K85" t="s">
        <v>1239</v>
      </c>
      <c r="AT85" t="s">
        <v>120</v>
      </c>
      <c r="BN85" t="s">
        <v>1237</v>
      </c>
      <c r="BO85" t="s">
        <v>1239</v>
      </c>
      <c r="BW85" t="s">
        <v>1239</v>
      </c>
      <c r="CB85" t="s">
        <v>4691</v>
      </c>
      <c r="CE85" t="s">
        <v>1219</v>
      </c>
      <c r="CI85" t="s">
        <v>6284</v>
      </c>
      <c r="CP85" t="s">
        <v>6725</v>
      </c>
    </row>
    <row r="86" spans="2:94" x14ac:dyDescent="0.2">
      <c r="B86" t="s">
        <v>1107</v>
      </c>
      <c r="K86" t="s">
        <v>1240</v>
      </c>
      <c r="AT86" t="s">
        <v>446</v>
      </c>
      <c r="BN86" t="s">
        <v>1238</v>
      </c>
      <c r="BO86" t="s">
        <v>1240</v>
      </c>
      <c r="BW86" t="s">
        <v>1240</v>
      </c>
      <c r="CB86" t="s">
        <v>4692</v>
      </c>
      <c r="CE86" t="s">
        <v>1220</v>
      </c>
      <c r="CI86" t="s">
        <v>6285</v>
      </c>
      <c r="CP86" t="s">
        <v>6726</v>
      </c>
    </row>
    <row r="87" spans="2:94" x14ac:dyDescent="0.2">
      <c r="B87" t="s">
        <v>1108</v>
      </c>
      <c r="K87" t="s">
        <v>1241</v>
      </c>
      <c r="AT87" t="s">
        <v>447</v>
      </c>
      <c r="BN87" t="s">
        <v>1239</v>
      </c>
      <c r="BO87" t="s">
        <v>1241</v>
      </c>
      <c r="BW87" t="s">
        <v>1241</v>
      </c>
      <c r="CB87" t="s">
        <v>4693</v>
      </c>
      <c r="CE87" t="s">
        <v>4753</v>
      </c>
      <c r="CI87" t="s">
        <v>6286</v>
      </c>
      <c r="CP87" t="s">
        <v>6727</v>
      </c>
    </row>
    <row r="88" spans="2:94" x14ac:dyDescent="0.2">
      <c r="B88" t="s">
        <v>1109</v>
      </c>
      <c r="K88" t="s">
        <v>1242</v>
      </c>
      <c r="AT88" t="s">
        <v>448</v>
      </c>
      <c r="BN88" t="s">
        <v>1240</v>
      </c>
      <c r="BO88" t="s">
        <v>1242</v>
      </c>
      <c r="BW88" t="s">
        <v>1242</v>
      </c>
      <c r="CB88" t="s">
        <v>4694</v>
      </c>
      <c r="CE88" t="s">
        <v>4754</v>
      </c>
      <c r="CI88" t="s">
        <v>6287</v>
      </c>
      <c r="CP88" t="s">
        <v>6728</v>
      </c>
    </row>
    <row r="89" spans="2:94" x14ac:dyDescent="0.2">
      <c r="B89" t="s">
        <v>1110</v>
      </c>
      <c r="K89" t="s">
        <v>1243</v>
      </c>
      <c r="AT89" t="s">
        <v>449</v>
      </c>
      <c r="BN89" t="s">
        <v>1241</v>
      </c>
      <c r="BO89" t="s">
        <v>1243</v>
      </c>
      <c r="BW89" t="s">
        <v>1243</v>
      </c>
      <c r="CB89" t="s">
        <v>4695</v>
      </c>
      <c r="CE89" t="s">
        <v>4755</v>
      </c>
      <c r="CI89" t="s">
        <v>6288</v>
      </c>
      <c r="CP89" t="s">
        <v>6729</v>
      </c>
    </row>
    <row r="90" spans="2:94" x14ac:dyDescent="0.2">
      <c r="B90" t="s">
        <v>1111</v>
      </c>
      <c r="K90" t="s">
        <v>1244</v>
      </c>
      <c r="AT90" t="s">
        <v>450</v>
      </c>
      <c r="BN90" t="s">
        <v>1242</v>
      </c>
      <c r="BO90" t="s">
        <v>1244</v>
      </c>
      <c r="BW90" t="s">
        <v>1244</v>
      </c>
      <c r="CB90" t="s">
        <v>4696</v>
      </c>
      <c r="CE90" t="s">
        <v>4756</v>
      </c>
      <c r="CI90" t="s">
        <v>6289</v>
      </c>
      <c r="CP90" t="s">
        <v>6730</v>
      </c>
    </row>
    <row r="91" spans="2:94" x14ac:dyDescent="0.2">
      <c r="B91" t="s">
        <v>1112</v>
      </c>
      <c r="K91" t="s">
        <v>1245</v>
      </c>
      <c r="AT91" t="s">
        <v>451</v>
      </c>
      <c r="BN91" t="s">
        <v>1243</v>
      </c>
      <c r="BO91" t="s">
        <v>1245</v>
      </c>
      <c r="BW91" t="s">
        <v>1245</v>
      </c>
      <c r="CB91" t="s">
        <v>4697</v>
      </c>
      <c r="CE91" t="s">
        <v>4757</v>
      </c>
      <c r="CI91" t="s">
        <v>6290</v>
      </c>
      <c r="CP91" t="s">
        <v>6731</v>
      </c>
    </row>
    <row r="92" spans="2:94" x14ac:dyDescent="0.2">
      <c r="B92" t="s">
        <v>1113</v>
      </c>
      <c r="K92" t="s">
        <v>1246</v>
      </c>
      <c r="AT92" t="s">
        <v>452</v>
      </c>
      <c r="BN92" t="s">
        <v>1244</v>
      </c>
      <c r="BO92" t="s">
        <v>1246</v>
      </c>
      <c r="BW92" t="s">
        <v>1246</v>
      </c>
      <c r="CB92" t="s">
        <v>4698</v>
      </c>
      <c r="CE92" t="s">
        <v>4758</v>
      </c>
      <c r="CI92" t="s">
        <v>6291</v>
      </c>
      <c r="CP92" t="s">
        <v>6732</v>
      </c>
    </row>
    <row r="93" spans="2:94" x14ac:dyDescent="0.2">
      <c r="B93" t="s">
        <v>1114</v>
      </c>
      <c r="K93" t="s">
        <v>1247</v>
      </c>
      <c r="AT93" t="s">
        <v>453</v>
      </c>
      <c r="BN93" t="s">
        <v>1245</v>
      </c>
      <c r="BO93" t="s">
        <v>1247</v>
      </c>
      <c r="BW93" t="s">
        <v>1247</v>
      </c>
      <c r="CB93" t="s">
        <v>4699</v>
      </c>
      <c r="CE93" t="s">
        <v>1221</v>
      </c>
      <c r="CI93" t="s">
        <v>6292</v>
      </c>
      <c r="CP93" t="s">
        <v>6733</v>
      </c>
    </row>
    <row r="94" spans="2:94" x14ac:dyDescent="0.2">
      <c r="B94" t="s">
        <v>1115</v>
      </c>
      <c r="K94" t="s">
        <v>1248</v>
      </c>
      <c r="AT94" t="s">
        <v>454</v>
      </c>
      <c r="BN94" t="s">
        <v>1246</v>
      </c>
      <c r="BO94" t="s">
        <v>1248</v>
      </c>
      <c r="BW94" t="s">
        <v>1248</v>
      </c>
      <c r="CB94" t="s">
        <v>4700</v>
      </c>
      <c r="CE94" t="s">
        <v>1222</v>
      </c>
      <c r="CI94" t="s">
        <v>6293</v>
      </c>
      <c r="CP94" t="s">
        <v>6734</v>
      </c>
    </row>
    <row r="95" spans="2:94" x14ac:dyDescent="0.2">
      <c r="B95" t="s">
        <v>1116</v>
      </c>
      <c r="K95" t="s">
        <v>1249</v>
      </c>
      <c r="AT95" t="s">
        <v>455</v>
      </c>
      <c r="BN95" t="s">
        <v>1247</v>
      </c>
      <c r="BO95" t="s">
        <v>1249</v>
      </c>
      <c r="BW95" t="s">
        <v>1249</v>
      </c>
      <c r="CB95" t="s">
        <v>4701</v>
      </c>
      <c r="CE95" t="s">
        <v>1223</v>
      </c>
      <c r="CI95" t="s">
        <v>6294</v>
      </c>
      <c r="CP95" t="s">
        <v>6735</v>
      </c>
    </row>
    <row r="96" spans="2:94" x14ac:dyDescent="0.2">
      <c r="B96" t="s">
        <v>1117</v>
      </c>
      <c r="K96" t="s">
        <v>1250</v>
      </c>
      <c r="AT96" t="s">
        <v>379</v>
      </c>
      <c r="BN96" t="s">
        <v>1248</v>
      </c>
      <c r="BO96" t="s">
        <v>1250</v>
      </c>
      <c r="BW96" t="s">
        <v>1250</v>
      </c>
      <c r="CB96" t="s">
        <v>4702</v>
      </c>
      <c r="CE96" t="s">
        <v>1224</v>
      </c>
      <c r="CI96" t="s">
        <v>6295</v>
      </c>
      <c r="CP96" t="s">
        <v>6736</v>
      </c>
    </row>
    <row r="97" spans="2:94" x14ac:dyDescent="0.2">
      <c r="B97" t="s">
        <v>1118</v>
      </c>
      <c r="K97" t="s">
        <v>1251</v>
      </c>
      <c r="AT97" t="s">
        <v>456</v>
      </c>
      <c r="BN97" t="s">
        <v>1249</v>
      </c>
      <c r="BO97" t="s">
        <v>1251</v>
      </c>
      <c r="BW97" t="s">
        <v>1251</v>
      </c>
      <c r="CB97" t="s">
        <v>4703</v>
      </c>
      <c r="CE97" t="s">
        <v>1225</v>
      </c>
      <c r="CI97" t="s">
        <v>6296</v>
      </c>
      <c r="CP97" t="s">
        <v>6737</v>
      </c>
    </row>
    <row r="98" spans="2:94" x14ac:dyDescent="0.2">
      <c r="B98" t="s">
        <v>1119</v>
      </c>
      <c r="K98" t="s">
        <v>1252</v>
      </c>
      <c r="AT98" t="s">
        <v>457</v>
      </c>
      <c r="BN98" t="s">
        <v>1250</v>
      </c>
      <c r="BO98" t="s">
        <v>1252</v>
      </c>
      <c r="BW98" t="s">
        <v>1252</v>
      </c>
      <c r="CB98" t="s">
        <v>4704</v>
      </c>
      <c r="CE98" t="s">
        <v>1226</v>
      </c>
      <c r="CI98" t="s">
        <v>6297</v>
      </c>
      <c r="CP98" t="s">
        <v>6738</v>
      </c>
    </row>
    <row r="99" spans="2:94" x14ac:dyDescent="0.2">
      <c r="B99" t="s">
        <v>1120</v>
      </c>
      <c r="K99" t="s">
        <v>1253</v>
      </c>
      <c r="BN99" t="s">
        <v>1251</v>
      </c>
      <c r="BO99" t="s">
        <v>1253</v>
      </c>
      <c r="BW99" t="s">
        <v>1253</v>
      </c>
      <c r="CB99" t="s">
        <v>4705</v>
      </c>
      <c r="CE99" t="s">
        <v>1227</v>
      </c>
      <c r="CI99" t="s">
        <v>6298</v>
      </c>
      <c r="CP99" t="s">
        <v>6739</v>
      </c>
    </row>
    <row r="100" spans="2:94" x14ac:dyDescent="0.2">
      <c r="B100" t="s">
        <v>1121</v>
      </c>
      <c r="K100" t="s">
        <v>1254</v>
      </c>
      <c r="BN100" t="s">
        <v>1252</v>
      </c>
      <c r="BO100" t="s">
        <v>1254</v>
      </c>
      <c r="BW100" t="s">
        <v>1254</v>
      </c>
      <c r="CB100" t="s">
        <v>4706</v>
      </c>
      <c r="CE100" t="s">
        <v>1228</v>
      </c>
      <c r="CI100" t="s">
        <v>6299</v>
      </c>
      <c r="CP100" t="s">
        <v>6740</v>
      </c>
    </row>
    <row r="101" spans="2:94" x14ac:dyDescent="0.2">
      <c r="B101" t="s">
        <v>1122</v>
      </c>
      <c r="K101" t="s">
        <v>1255</v>
      </c>
      <c r="BN101" t="s">
        <v>1253</v>
      </c>
      <c r="BO101" t="s">
        <v>1255</v>
      </c>
      <c r="BW101" t="s">
        <v>1255</v>
      </c>
      <c r="CB101" t="s">
        <v>4707</v>
      </c>
      <c r="CE101" t="s">
        <v>4759</v>
      </c>
      <c r="CI101" t="s">
        <v>6300</v>
      </c>
      <c r="CP101" t="s">
        <v>6741</v>
      </c>
    </row>
    <row r="102" spans="2:94" x14ac:dyDescent="0.2">
      <c r="B102" t="s">
        <v>1123</v>
      </c>
      <c r="K102" t="s">
        <v>1256</v>
      </c>
      <c r="BN102" t="s">
        <v>1254</v>
      </c>
      <c r="BO102" t="s">
        <v>1256</v>
      </c>
      <c r="BW102" t="s">
        <v>1256</v>
      </c>
      <c r="CB102" t="s">
        <v>4708</v>
      </c>
      <c r="CE102" t="s">
        <v>1229</v>
      </c>
      <c r="CI102" t="s">
        <v>6301</v>
      </c>
      <c r="CP102" t="s">
        <v>6742</v>
      </c>
    </row>
    <row r="103" spans="2:94" x14ac:dyDescent="0.2">
      <c r="B103" t="s">
        <v>1124</v>
      </c>
      <c r="K103" t="s">
        <v>1257</v>
      </c>
      <c r="BN103" t="s">
        <v>1255</v>
      </c>
      <c r="BO103" t="s">
        <v>1257</v>
      </c>
      <c r="BW103" t="s">
        <v>1257</v>
      </c>
      <c r="CB103" t="s">
        <v>4709</v>
      </c>
      <c r="CE103" t="s">
        <v>1230</v>
      </c>
      <c r="CI103" t="s">
        <v>6302</v>
      </c>
      <c r="CP103" t="s">
        <v>6743</v>
      </c>
    </row>
    <row r="104" spans="2:94" x14ac:dyDescent="0.2">
      <c r="B104" t="s">
        <v>1125</v>
      </c>
      <c r="K104" t="s">
        <v>1258</v>
      </c>
      <c r="BN104" t="s">
        <v>1256</v>
      </c>
      <c r="BO104" t="s">
        <v>1258</v>
      </c>
      <c r="BW104" t="s">
        <v>1258</v>
      </c>
      <c r="CB104" t="s">
        <v>4710</v>
      </c>
      <c r="CE104" t="s">
        <v>1231</v>
      </c>
      <c r="CI104" t="s">
        <v>6303</v>
      </c>
      <c r="CP104" t="s">
        <v>6744</v>
      </c>
    </row>
    <row r="105" spans="2:94" x14ac:dyDescent="0.2">
      <c r="B105" t="s">
        <v>1126</v>
      </c>
      <c r="K105" t="s">
        <v>1259</v>
      </c>
      <c r="BN105" t="s">
        <v>1257</v>
      </c>
      <c r="BO105" t="s">
        <v>1259</v>
      </c>
      <c r="BW105" t="s">
        <v>1259</v>
      </c>
      <c r="CB105" t="s">
        <v>4711</v>
      </c>
      <c r="CE105" t="s">
        <v>1232</v>
      </c>
      <c r="CI105" t="s">
        <v>6304</v>
      </c>
      <c r="CP105" t="s">
        <v>6745</v>
      </c>
    </row>
    <row r="106" spans="2:94" x14ac:dyDescent="0.2">
      <c r="B106" t="s">
        <v>1127</v>
      </c>
      <c r="K106" t="s">
        <v>1260</v>
      </c>
      <c r="BN106" t="s">
        <v>1258</v>
      </c>
      <c r="BO106" t="s">
        <v>1260</v>
      </c>
      <c r="BW106" t="s">
        <v>1260</v>
      </c>
      <c r="CB106" t="s">
        <v>4712</v>
      </c>
      <c r="CE106" t="s">
        <v>4760</v>
      </c>
      <c r="CI106" t="s">
        <v>6305</v>
      </c>
      <c r="CP106" t="s">
        <v>6746</v>
      </c>
    </row>
    <row r="107" spans="2:94" x14ac:dyDescent="0.2">
      <c r="B107" t="s">
        <v>1128</v>
      </c>
      <c r="K107" t="s">
        <v>1261</v>
      </c>
      <c r="BN107" t="s">
        <v>1259</v>
      </c>
      <c r="BO107" t="s">
        <v>1261</v>
      </c>
      <c r="BW107" t="s">
        <v>1261</v>
      </c>
      <c r="CB107" t="s">
        <v>4713</v>
      </c>
      <c r="CE107" t="s">
        <v>4761</v>
      </c>
      <c r="CI107" t="s">
        <v>6306</v>
      </c>
      <c r="CP107" t="s">
        <v>6747</v>
      </c>
    </row>
    <row r="108" spans="2:94" x14ac:dyDescent="0.2">
      <c r="B108" t="s">
        <v>1129</v>
      </c>
      <c r="K108" t="s">
        <v>1262</v>
      </c>
      <c r="BN108" t="s">
        <v>1260</v>
      </c>
      <c r="BO108" t="s">
        <v>1262</v>
      </c>
      <c r="BW108" t="s">
        <v>1262</v>
      </c>
      <c r="CB108" t="s">
        <v>4714</v>
      </c>
      <c r="CE108" t="s">
        <v>4762</v>
      </c>
      <c r="CI108" t="s">
        <v>6307</v>
      </c>
      <c r="CP108" t="s">
        <v>6748</v>
      </c>
    </row>
    <row r="109" spans="2:94" x14ac:dyDescent="0.2">
      <c r="B109" t="s">
        <v>1130</v>
      </c>
      <c r="K109" t="s">
        <v>1263</v>
      </c>
      <c r="BN109" t="s">
        <v>1261</v>
      </c>
      <c r="BO109" t="s">
        <v>1263</v>
      </c>
      <c r="BW109" t="s">
        <v>1263</v>
      </c>
      <c r="CB109" t="s">
        <v>4715</v>
      </c>
      <c r="CE109" t="s">
        <v>1234</v>
      </c>
      <c r="CI109" t="s">
        <v>6308</v>
      </c>
      <c r="CP109" t="s">
        <v>6749</v>
      </c>
    </row>
    <row r="110" spans="2:94" x14ac:dyDescent="0.2">
      <c r="B110" t="s">
        <v>1131</v>
      </c>
      <c r="K110" t="s">
        <v>1264</v>
      </c>
      <c r="BN110" t="s">
        <v>1262</v>
      </c>
      <c r="BO110" t="s">
        <v>1264</v>
      </c>
      <c r="BW110" t="s">
        <v>1264</v>
      </c>
      <c r="CB110" t="s">
        <v>4716</v>
      </c>
      <c r="CE110" t="s">
        <v>1235</v>
      </c>
      <c r="CI110" t="s">
        <v>6309</v>
      </c>
      <c r="CP110" t="s">
        <v>6750</v>
      </c>
    </row>
    <row r="111" spans="2:94" x14ac:dyDescent="0.2">
      <c r="B111" t="s">
        <v>1132</v>
      </c>
      <c r="K111" t="s">
        <v>1265</v>
      </c>
      <c r="BN111" t="s">
        <v>1263</v>
      </c>
      <c r="BO111" t="s">
        <v>1265</v>
      </c>
      <c r="BW111" t="s">
        <v>1265</v>
      </c>
      <c r="CB111" t="s">
        <v>4717</v>
      </c>
      <c r="CE111" t="s">
        <v>1236</v>
      </c>
      <c r="CI111" t="s">
        <v>6310</v>
      </c>
      <c r="CP111" t="s">
        <v>6751</v>
      </c>
    </row>
    <row r="112" spans="2:94" x14ac:dyDescent="0.2">
      <c r="K112" t="s">
        <v>1266</v>
      </c>
      <c r="BN112" t="s">
        <v>1264</v>
      </c>
      <c r="BO112" t="s">
        <v>1266</v>
      </c>
      <c r="BW112" t="s">
        <v>1266</v>
      </c>
      <c r="CB112" t="s">
        <v>4718</v>
      </c>
      <c r="CE112" t="s">
        <v>4763</v>
      </c>
      <c r="CI112" t="s">
        <v>6311</v>
      </c>
      <c r="CP112" t="s">
        <v>6752</v>
      </c>
    </row>
    <row r="113" spans="11:94" x14ac:dyDescent="0.2">
      <c r="K113" t="s">
        <v>1267</v>
      </c>
      <c r="BN113" t="s">
        <v>1265</v>
      </c>
      <c r="BO113" t="s">
        <v>1267</v>
      </c>
      <c r="BW113" t="s">
        <v>1267</v>
      </c>
      <c r="CB113" t="s">
        <v>4719</v>
      </c>
      <c r="CE113" t="s">
        <v>1237</v>
      </c>
      <c r="CI113" t="s">
        <v>6312</v>
      </c>
      <c r="CP113" t="s">
        <v>6753</v>
      </c>
    </row>
    <row r="114" spans="11:94" x14ac:dyDescent="0.2">
      <c r="K114" t="s">
        <v>1268</v>
      </c>
      <c r="BN114" t="s">
        <v>1266</v>
      </c>
      <c r="BO114" t="s">
        <v>1268</v>
      </c>
      <c r="BW114" t="s">
        <v>1268</v>
      </c>
      <c r="CB114" t="s">
        <v>4720</v>
      </c>
      <c r="CE114" t="s">
        <v>1238</v>
      </c>
      <c r="CI114" t="s">
        <v>6313</v>
      </c>
      <c r="CP114" t="s">
        <v>6754</v>
      </c>
    </row>
    <row r="115" spans="11:94" x14ac:dyDescent="0.2">
      <c r="K115" t="s">
        <v>1269</v>
      </c>
      <c r="BN115" t="s">
        <v>1267</v>
      </c>
      <c r="BO115" t="s">
        <v>1269</v>
      </c>
      <c r="BW115" t="s">
        <v>1269</v>
      </c>
      <c r="CE115" t="s">
        <v>1239</v>
      </c>
      <c r="CI115" t="s">
        <v>6314</v>
      </c>
      <c r="CP115" t="s">
        <v>6755</v>
      </c>
    </row>
    <row r="116" spans="11:94" x14ac:dyDescent="0.2">
      <c r="K116" t="s">
        <v>1270</v>
      </c>
      <c r="BN116" t="s">
        <v>1268</v>
      </c>
      <c r="BO116" t="s">
        <v>1270</v>
      </c>
      <c r="BW116" t="s">
        <v>1270</v>
      </c>
      <c r="CE116" t="s">
        <v>1240</v>
      </c>
      <c r="CI116" t="s">
        <v>6315</v>
      </c>
      <c r="CP116" t="s">
        <v>6756</v>
      </c>
    </row>
    <row r="117" spans="11:94" x14ac:dyDescent="0.2">
      <c r="K117" t="s">
        <v>1271</v>
      </c>
      <c r="BN117" t="s">
        <v>1269</v>
      </c>
      <c r="BO117" t="s">
        <v>1271</v>
      </c>
      <c r="BW117" t="s">
        <v>1271</v>
      </c>
      <c r="CE117" t="s">
        <v>1241</v>
      </c>
      <c r="CI117" t="s">
        <v>6316</v>
      </c>
      <c r="CP117" t="s">
        <v>6757</v>
      </c>
    </row>
    <row r="118" spans="11:94" x14ac:dyDescent="0.2">
      <c r="K118" t="s">
        <v>1272</v>
      </c>
      <c r="BN118" t="s">
        <v>1270</v>
      </c>
      <c r="BO118" t="s">
        <v>1272</v>
      </c>
      <c r="BW118" t="s">
        <v>1272</v>
      </c>
      <c r="CE118" t="s">
        <v>1242</v>
      </c>
      <c r="CI118" t="s">
        <v>6317</v>
      </c>
      <c r="CP118" t="s">
        <v>6758</v>
      </c>
    </row>
    <row r="119" spans="11:94" x14ac:dyDescent="0.2">
      <c r="K119" t="s">
        <v>1273</v>
      </c>
      <c r="BN119" t="s">
        <v>1271</v>
      </c>
      <c r="BO119" t="s">
        <v>1273</v>
      </c>
      <c r="BW119" t="s">
        <v>1273</v>
      </c>
      <c r="CE119" t="s">
        <v>4764</v>
      </c>
      <c r="CI119" t="s">
        <v>6318</v>
      </c>
      <c r="CP119" t="s">
        <v>6759</v>
      </c>
    </row>
    <row r="120" spans="11:94" x14ac:dyDescent="0.2">
      <c r="K120" t="s">
        <v>1274</v>
      </c>
      <c r="BN120" t="s">
        <v>1272</v>
      </c>
      <c r="BO120" t="s">
        <v>1274</v>
      </c>
      <c r="BW120" t="s">
        <v>1274</v>
      </c>
      <c r="CE120" t="s">
        <v>1243</v>
      </c>
      <c r="CI120" t="s">
        <v>6319</v>
      </c>
      <c r="CP120" t="s">
        <v>6760</v>
      </c>
    </row>
    <row r="121" spans="11:94" x14ac:dyDescent="0.2">
      <c r="K121" t="s">
        <v>1275</v>
      </c>
      <c r="BN121" t="s">
        <v>1273</v>
      </c>
      <c r="BO121" t="s">
        <v>1275</v>
      </c>
      <c r="BW121" t="s">
        <v>1275</v>
      </c>
      <c r="CE121" t="s">
        <v>1244</v>
      </c>
      <c r="CI121" t="s">
        <v>6320</v>
      </c>
      <c r="CP121" t="s">
        <v>6761</v>
      </c>
    </row>
    <row r="122" spans="11:94" x14ac:dyDescent="0.2">
      <c r="K122" t="s">
        <v>1276</v>
      </c>
      <c r="BN122" t="s">
        <v>1274</v>
      </c>
      <c r="BO122" t="s">
        <v>1276</v>
      </c>
      <c r="BW122" t="s">
        <v>1276</v>
      </c>
      <c r="CE122" t="s">
        <v>1245</v>
      </c>
      <c r="CI122" t="s">
        <v>6321</v>
      </c>
      <c r="CP122" t="s">
        <v>6762</v>
      </c>
    </row>
    <row r="123" spans="11:94" x14ac:dyDescent="0.2">
      <c r="K123" t="s">
        <v>1277</v>
      </c>
      <c r="BN123" t="s">
        <v>1275</v>
      </c>
      <c r="BO123" t="s">
        <v>1277</v>
      </c>
      <c r="BW123" t="s">
        <v>1277</v>
      </c>
      <c r="CE123" t="s">
        <v>1246</v>
      </c>
      <c r="CI123" t="s">
        <v>6322</v>
      </c>
      <c r="CP123" t="s">
        <v>6763</v>
      </c>
    </row>
    <row r="124" spans="11:94" x14ac:dyDescent="0.2">
      <c r="K124" t="s">
        <v>1278</v>
      </c>
      <c r="BN124" t="s">
        <v>1276</v>
      </c>
      <c r="BO124" t="s">
        <v>1278</v>
      </c>
      <c r="BW124" t="s">
        <v>1278</v>
      </c>
      <c r="CE124" t="s">
        <v>1247</v>
      </c>
      <c r="CI124" t="s">
        <v>6323</v>
      </c>
      <c r="CP124" t="s">
        <v>6764</v>
      </c>
    </row>
    <row r="125" spans="11:94" x14ac:dyDescent="0.2">
      <c r="K125" t="s">
        <v>1279</v>
      </c>
      <c r="BN125" t="s">
        <v>1277</v>
      </c>
      <c r="BO125" t="s">
        <v>1279</v>
      </c>
      <c r="BW125" t="s">
        <v>1279</v>
      </c>
      <c r="CE125" t="s">
        <v>1248</v>
      </c>
      <c r="CI125" t="s">
        <v>6324</v>
      </c>
      <c r="CP125" t="s">
        <v>6765</v>
      </c>
    </row>
    <row r="126" spans="11:94" x14ac:dyDescent="0.2">
      <c r="K126" t="s">
        <v>1280</v>
      </c>
      <c r="BN126" t="s">
        <v>1278</v>
      </c>
      <c r="BO126" t="s">
        <v>1280</v>
      </c>
      <c r="BW126" t="s">
        <v>1280</v>
      </c>
      <c r="CE126" t="s">
        <v>1249</v>
      </c>
      <c r="CI126" t="s">
        <v>6325</v>
      </c>
      <c r="CP126" t="s">
        <v>6766</v>
      </c>
    </row>
    <row r="127" spans="11:94" x14ac:dyDescent="0.2">
      <c r="K127" t="s">
        <v>1281</v>
      </c>
      <c r="BN127" t="s">
        <v>1279</v>
      </c>
      <c r="BO127" t="s">
        <v>1281</v>
      </c>
      <c r="BW127" t="s">
        <v>1281</v>
      </c>
      <c r="CE127" t="s">
        <v>1250</v>
      </c>
      <c r="CI127" t="s">
        <v>6326</v>
      </c>
      <c r="CP127" t="s">
        <v>6767</v>
      </c>
    </row>
    <row r="128" spans="11:94" x14ac:dyDescent="0.2">
      <c r="K128" t="s">
        <v>1282</v>
      </c>
      <c r="BN128" t="s">
        <v>1280</v>
      </c>
      <c r="BO128" t="s">
        <v>1282</v>
      </c>
      <c r="BW128" t="s">
        <v>1282</v>
      </c>
      <c r="CE128" t="s">
        <v>1251</v>
      </c>
      <c r="CI128" t="s">
        <v>6327</v>
      </c>
      <c r="CP128" t="s">
        <v>6768</v>
      </c>
    </row>
    <row r="129" spans="11:94" x14ac:dyDescent="0.2">
      <c r="K129" t="s">
        <v>1283</v>
      </c>
      <c r="BN129" t="s">
        <v>1281</v>
      </c>
      <c r="BO129" t="s">
        <v>1283</v>
      </c>
      <c r="BW129" t="s">
        <v>1283</v>
      </c>
      <c r="CE129" t="s">
        <v>1252</v>
      </c>
      <c r="CI129" t="s">
        <v>6328</v>
      </c>
      <c r="CP129" t="s">
        <v>6769</v>
      </c>
    </row>
    <row r="130" spans="11:94" x14ac:dyDescent="0.2">
      <c r="K130" t="s">
        <v>1284</v>
      </c>
      <c r="BN130" t="s">
        <v>1282</v>
      </c>
      <c r="BO130" t="s">
        <v>1284</v>
      </c>
      <c r="BW130" t="s">
        <v>1284</v>
      </c>
      <c r="CE130" t="s">
        <v>1253</v>
      </c>
      <c r="CI130" t="s">
        <v>6329</v>
      </c>
      <c r="CP130" t="s">
        <v>6770</v>
      </c>
    </row>
    <row r="131" spans="11:94" x14ac:dyDescent="0.2">
      <c r="K131" t="s">
        <v>1285</v>
      </c>
      <c r="BN131" t="s">
        <v>1283</v>
      </c>
      <c r="BO131" t="s">
        <v>1285</v>
      </c>
      <c r="BW131" t="s">
        <v>1285</v>
      </c>
      <c r="CE131" t="s">
        <v>4765</v>
      </c>
      <c r="CI131" t="s">
        <v>6330</v>
      </c>
      <c r="CP131" t="s">
        <v>6771</v>
      </c>
    </row>
    <row r="132" spans="11:94" x14ac:dyDescent="0.2">
      <c r="K132" t="s">
        <v>1286</v>
      </c>
      <c r="BN132" t="s">
        <v>1284</v>
      </c>
      <c r="BO132" t="s">
        <v>1286</v>
      </c>
      <c r="BW132" t="s">
        <v>1286</v>
      </c>
      <c r="CE132" t="s">
        <v>1254</v>
      </c>
      <c r="CI132" t="s">
        <v>6331</v>
      </c>
      <c r="CP132" t="s">
        <v>6772</v>
      </c>
    </row>
    <row r="133" spans="11:94" x14ac:dyDescent="0.2">
      <c r="K133" t="s">
        <v>1287</v>
      </c>
      <c r="BN133" t="s">
        <v>1285</v>
      </c>
      <c r="BO133" t="s">
        <v>1287</v>
      </c>
      <c r="BW133" t="s">
        <v>1287</v>
      </c>
      <c r="CE133" t="s">
        <v>1255</v>
      </c>
      <c r="CI133" t="s">
        <v>6332</v>
      </c>
      <c r="CP133" t="s">
        <v>6773</v>
      </c>
    </row>
    <row r="134" spans="11:94" x14ac:dyDescent="0.2">
      <c r="K134" t="s">
        <v>1288</v>
      </c>
      <c r="BN134" t="s">
        <v>1286</v>
      </c>
      <c r="BO134" t="s">
        <v>1288</v>
      </c>
      <c r="BW134" t="s">
        <v>1288</v>
      </c>
      <c r="CE134" t="s">
        <v>4766</v>
      </c>
      <c r="CI134" t="s">
        <v>6333</v>
      </c>
      <c r="CP134" t="s">
        <v>6774</v>
      </c>
    </row>
    <row r="135" spans="11:94" x14ac:dyDescent="0.2">
      <c r="K135" t="s">
        <v>1289</v>
      </c>
      <c r="BN135" t="s">
        <v>1287</v>
      </c>
      <c r="BO135" t="s">
        <v>1289</v>
      </c>
      <c r="BW135" t="s">
        <v>1289</v>
      </c>
      <c r="CE135" t="s">
        <v>1256</v>
      </c>
      <c r="CI135" t="s">
        <v>6334</v>
      </c>
      <c r="CP135" t="s">
        <v>6775</v>
      </c>
    </row>
    <row r="136" spans="11:94" x14ac:dyDescent="0.2">
      <c r="K136" t="s">
        <v>1290</v>
      </c>
      <c r="BN136" t="s">
        <v>1288</v>
      </c>
      <c r="BO136" t="s">
        <v>1290</v>
      </c>
      <c r="BW136" t="s">
        <v>1290</v>
      </c>
      <c r="CE136" t="s">
        <v>1257</v>
      </c>
      <c r="CI136" t="s">
        <v>6335</v>
      </c>
      <c r="CP136" t="s">
        <v>6776</v>
      </c>
    </row>
    <row r="137" spans="11:94" x14ac:dyDescent="0.2">
      <c r="K137" t="s">
        <v>1291</v>
      </c>
      <c r="BN137" t="s">
        <v>1289</v>
      </c>
      <c r="BO137" t="s">
        <v>1291</v>
      </c>
      <c r="BW137" t="s">
        <v>1291</v>
      </c>
      <c r="CE137" t="s">
        <v>1258</v>
      </c>
      <c r="CI137" t="s">
        <v>6336</v>
      </c>
      <c r="CP137" t="s">
        <v>6777</v>
      </c>
    </row>
    <row r="138" spans="11:94" x14ac:dyDescent="0.2">
      <c r="K138" t="s">
        <v>1292</v>
      </c>
      <c r="BN138" t="s">
        <v>1290</v>
      </c>
      <c r="BO138" t="s">
        <v>1292</v>
      </c>
      <c r="BW138" t="s">
        <v>1292</v>
      </c>
      <c r="CE138" t="s">
        <v>1259</v>
      </c>
      <c r="CI138" t="s">
        <v>6337</v>
      </c>
      <c r="CP138" t="s">
        <v>6778</v>
      </c>
    </row>
    <row r="139" spans="11:94" x14ac:dyDescent="0.2">
      <c r="K139" t="s">
        <v>1293</v>
      </c>
      <c r="BN139" t="s">
        <v>1291</v>
      </c>
      <c r="BO139" t="s">
        <v>1293</v>
      </c>
      <c r="BW139" t="s">
        <v>1293</v>
      </c>
      <c r="CE139" t="s">
        <v>4767</v>
      </c>
      <c r="CI139" t="s">
        <v>6338</v>
      </c>
      <c r="CP139" t="s">
        <v>6779</v>
      </c>
    </row>
    <row r="140" spans="11:94" x14ac:dyDescent="0.2">
      <c r="K140" t="s">
        <v>1294</v>
      </c>
      <c r="BN140" t="s">
        <v>1292</v>
      </c>
      <c r="BO140" t="s">
        <v>1294</v>
      </c>
      <c r="BW140" t="s">
        <v>1294</v>
      </c>
      <c r="CE140" t="s">
        <v>1260</v>
      </c>
      <c r="CI140" t="s">
        <v>6339</v>
      </c>
      <c r="CP140" t="s">
        <v>6780</v>
      </c>
    </row>
    <row r="141" spans="11:94" x14ac:dyDescent="0.2">
      <c r="K141" t="s">
        <v>1295</v>
      </c>
      <c r="BN141" t="s">
        <v>1293</v>
      </c>
      <c r="BO141" t="s">
        <v>1295</v>
      </c>
      <c r="BW141" t="s">
        <v>1295</v>
      </c>
      <c r="CE141" t="s">
        <v>1261</v>
      </c>
      <c r="CI141" t="s">
        <v>6340</v>
      </c>
      <c r="CP141" t="s">
        <v>6781</v>
      </c>
    </row>
    <row r="142" spans="11:94" x14ac:dyDescent="0.2">
      <c r="K142" t="s">
        <v>1296</v>
      </c>
      <c r="BN142" t="s">
        <v>1294</v>
      </c>
      <c r="BO142" t="s">
        <v>1296</v>
      </c>
      <c r="BW142" t="s">
        <v>1296</v>
      </c>
      <c r="CE142" t="s">
        <v>1262</v>
      </c>
      <c r="CI142" t="s">
        <v>6341</v>
      </c>
      <c r="CP142" t="s">
        <v>6782</v>
      </c>
    </row>
    <row r="143" spans="11:94" x14ac:dyDescent="0.2">
      <c r="K143" t="s">
        <v>1297</v>
      </c>
      <c r="BN143" t="s">
        <v>1295</v>
      </c>
      <c r="BO143" t="s">
        <v>1297</v>
      </c>
      <c r="BW143" t="s">
        <v>1297</v>
      </c>
      <c r="CE143" t="s">
        <v>1263</v>
      </c>
      <c r="CI143" t="s">
        <v>6342</v>
      </c>
      <c r="CP143" t="s">
        <v>6783</v>
      </c>
    </row>
    <row r="144" spans="11:94" x14ac:dyDescent="0.2">
      <c r="K144" t="s">
        <v>1298</v>
      </c>
      <c r="BN144" t="s">
        <v>1296</v>
      </c>
      <c r="BO144" t="s">
        <v>1298</v>
      </c>
      <c r="BW144" t="s">
        <v>1298</v>
      </c>
      <c r="CE144" t="s">
        <v>1264</v>
      </c>
      <c r="CI144" t="s">
        <v>6343</v>
      </c>
      <c r="CP144" t="s">
        <v>6784</v>
      </c>
    </row>
    <row r="145" spans="11:94" x14ac:dyDescent="0.2">
      <c r="K145" t="s">
        <v>1299</v>
      </c>
      <c r="BN145" t="s">
        <v>1297</v>
      </c>
      <c r="BO145" t="s">
        <v>1299</v>
      </c>
      <c r="BW145" t="s">
        <v>1299</v>
      </c>
      <c r="CE145" t="s">
        <v>1265</v>
      </c>
      <c r="CI145" t="s">
        <v>6344</v>
      </c>
      <c r="CP145" t="s">
        <v>6785</v>
      </c>
    </row>
    <row r="146" spans="11:94" x14ac:dyDescent="0.2">
      <c r="K146" t="s">
        <v>1300</v>
      </c>
      <c r="BN146" t="s">
        <v>1298</v>
      </c>
      <c r="BO146" t="s">
        <v>1300</v>
      </c>
      <c r="BW146" t="s">
        <v>1300</v>
      </c>
      <c r="CE146" t="s">
        <v>1266</v>
      </c>
      <c r="CI146" t="s">
        <v>6345</v>
      </c>
      <c r="CP146" t="s">
        <v>6786</v>
      </c>
    </row>
    <row r="147" spans="11:94" x14ac:dyDescent="0.2">
      <c r="K147" t="s">
        <v>1301</v>
      </c>
      <c r="BN147" t="s">
        <v>1299</v>
      </c>
      <c r="BO147" t="s">
        <v>1301</v>
      </c>
      <c r="BW147" t="s">
        <v>1301</v>
      </c>
      <c r="CE147" t="s">
        <v>1267</v>
      </c>
      <c r="CI147" t="s">
        <v>6346</v>
      </c>
      <c r="CP147" t="s">
        <v>6787</v>
      </c>
    </row>
    <row r="148" spans="11:94" x14ac:dyDescent="0.2">
      <c r="K148" t="s">
        <v>1302</v>
      </c>
      <c r="BN148" t="s">
        <v>1300</v>
      </c>
      <c r="BO148" t="s">
        <v>1302</v>
      </c>
      <c r="BW148" t="s">
        <v>1302</v>
      </c>
      <c r="CE148" t="s">
        <v>1268</v>
      </c>
      <c r="CI148" t="s">
        <v>6347</v>
      </c>
      <c r="CP148" t="s">
        <v>6788</v>
      </c>
    </row>
    <row r="149" spans="11:94" x14ac:dyDescent="0.2">
      <c r="K149" t="s">
        <v>1303</v>
      </c>
      <c r="BN149" t="s">
        <v>1301</v>
      </c>
      <c r="BO149" t="s">
        <v>1303</v>
      </c>
      <c r="BW149" t="s">
        <v>1303</v>
      </c>
      <c r="CE149" t="s">
        <v>1269</v>
      </c>
      <c r="CI149" t="s">
        <v>6348</v>
      </c>
      <c r="CP149" t="s">
        <v>6789</v>
      </c>
    </row>
    <row r="150" spans="11:94" x14ac:dyDescent="0.2">
      <c r="K150" t="s">
        <v>1304</v>
      </c>
      <c r="BN150" t="s">
        <v>1302</v>
      </c>
      <c r="BO150" t="s">
        <v>1304</v>
      </c>
      <c r="BW150" t="s">
        <v>1304</v>
      </c>
      <c r="CE150" t="s">
        <v>1270</v>
      </c>
      <c r="CI150" t="s">
        <v>6349</v>
      </c>
      <c r="CP150" t="s">
        <v>6790</v>
      </c>
    </row>
    <row r="151" spans="11:94" x14ac:dyDescent="0.2">
      <c r="K151" t="s">
        <v>1305</v>
      </c>
      <c r="BN151" t="s">
        <v>1303</v>
      </c>
      <c r="BO151" t="s">
        <v>1305</v>
      </c>
      <c r="BW151" t="s">
        <v>1305</v>
      </c>
      <c r="CE151" t="s">
        <v>1271</v>
      </c>
      <c r="CI151" t="s">
        <v>6350</v>
      </c>
      <c r="CP151" t="s">
        <v>6791</v>
      </c>
    </row>
    <row r="152" spans="11:94" x14ac:dyDescent="0.2">
      <c r="K152" t="s">
        <v>1306</v>
      </c>
      <c r="BN152" t="s">
        <v>1304</v>
      </c>
      <c r="BO152" t="s">
        <v>1306</v>
      </c>
      <c r="BW152" t="s">
        <v>1306</v>
      </c>
      <c r="CE152" t="s">
        <v>1272</v>
      </c>
      <c r="CI152" t="s">
        <v>6351</v>
      </c>
      <c r="CP152" t="s">
        <v>6792</v>
      </c>
    </row>
    <row r="153" spans="11:94" x14ac:dyDescent="0.2">
      <c r="K153" t="s">
        <v>1307</v>
      </c>
      <c r="BN153" t="s">
        <v>1305</v>
      </c>
      <c r="BO153" t="s">
        <v>1307</v>
      </c>
      <c r="BW153" t="s">
        <v>1307</v>
      </c>
      <c r="CE153" t="s">
        <v>1273</v>
      </c>
      <c r="CI153" t="s">
        <v>6352</v>
      </c>
      <c r="CP153" t="s">
        <v>6793</v>
      </c>
    </row>
    <row r="154" spans="11:94" x14ac:dyDescent="0.2">
      <c r="K154" t="s">
        <v>1308</v>
      </c>
      <c r="BN154" t="s">
        <v>1306</v>
      </c>
      <c r="BO154" t="s">
        <v>1308</v>
      </c>
      <c r="BW154" t="s">
        <v>1308</v>
      </c>
      <c r="CE154" t="s">
        <v>4768</v>
      </c>
      <c r="CI154" t="s">
        <v>6353</v>
      </c>
      <c r="CP154" t="s">
        <v>6794</v>
      </c>
    </row>
    <row r="155" spans="11:94" x14ac:dyDescent="0.2">
      <c r="K155" t="s">
        <v>1309</v>
      </c>
      <c r="BN155" t="s">
        <v>1307</v>
      </c>
      <c r="BO155" t="s">
        <v>1309</v>
      </c>
      <c r="BW155" t="s">
        <v>1309</v>
      </c>
      <c r="CE155" t="s">
        <v>1274</v>
      </c>
      <c r="CI155" t="s">
        <v>6354</v>
      </c>
      <c r="CP155" t="s">
        <v>6795</v>
      </c>
    </row>
    <row r="156" spans="11:94" x14ac:dyDescent="0.2">
      <c r="K156" t="s">
        <v>1310</v>
      </c>
      <c r="BN156" t="s">
        <v>1308</v>
      </c>
      <c r="BO156" t="s">
        <v>1310</v>
      </c>
      <c r="BW156" t="s">
        <v>1310</v>
      </c>
      <c r="CE156" t="s">
        <v>4769</v>
      </c>
      <c r="CI156" t="s">
        <v>6355</v>
      </c>
      <c r="CP156" t="s">
        <v>6796</v>
      </c>
    </row>
    <row r="157" spans="11:94" x14ac:dyDescent="0.2">
      <c r="K157" t="s">
        <v>1311</v>
      </c>
      <c r="BN157" t="s">
        <v>1309</v>
      </c>
      <c r="BO157" t="s">
        <v>1311</v>
      </c>
      <c r="BW157" t="s">
        <v>1311</v>
      </c>
      <c r="CE157" t="s">
        <v>1275</v>
      </c>
      <c r="CI157" t="s">
        <v>6356</v>
      </c>
      <c r="CP157" t="s">
        <v>6797</v>
      </c>
    </row>
    <row r="158" spans="11:94" x14ac:dyDescent="0.2">
      <c r="K158" t="s">
        <v>1312</v>
      </c>
      <c r="BN158" t="s">
        <v>1310</v>
      </c>
      <c r="BO158" t="s">
        <v>1312</v>
      </c>
      <c r="BW158" t="s">
        <v>1312</v>
      </c>
      <c r="CE158" t="s">
        <v>4770</v>
      </c>
      <c r="CI158" t="s">
        <v>6357</v>
      </c>
      <c r="CP158" t="s">
        <v>6798</v>
      </c>
    </row>
    <row r="159" spans="11:94" x14ac:dyDescent="0.2">
      <c r="K159" t="s">
        <v>1313</v>
      </c>
      <c r="BN159" t="s">
        <v>1311</v>
      </c>
      <c r="BO159" t="s">
        <v>1313</v>
      </c>
      <c r="BW159" t="s">
        <v>1313</v>
      </c>
      <c r="CE159" t="s">
        <v>1276</v>
      </c>
      <c r="CI159" t="s">
        <v>6358</v>
      </c>
      <c r="CP159" t="s">
        <v>6799</v>
      </c>
    </row>
    <row r="160" spans="11:94" x14ac:dyDescent="0.2">
      <c r="K160" t="s">
        <v>1314</v>
      </c>
      <c r="BN160" t="s">
        <v>1312</v>
      </c>
      <c r="BO160" t="s">
        <v>1314</v>
      </c>
      <c r="BW160" t="s">
        <v>1314</v>
      </c>
      <c r="CE160" t="s">
        <v>1277</v>
      </c>
      <c r="CI160" t="s">
        <v>6359</v>
      </c>
      <c r="CP160" t="s">
        <v>6800</v>
      </c>
    </row>
    <row r="161" spans="11:94" x14ac:dyDescent="0.2">
      <c r="K161" t="s">
        <v>1315</v>
      </c>
      <c r="BN161" t="s">
        <v>1313</v>
      </c>
      <c r="BO161" t="s">
        <v>1315</v>
      </c>
      <c r="BW161" t="s">
        <v>1315</v>
      </c>
      <c r="CE161" t="s">
        <v>1278</v>
      </c>
      <c r="CI161" t="s">
        <v>6360</v>
      </c>
      <c r="CP161" t="s">
        <v>6801</v>
      </c>
    </row>
    <row r="162" spans="11:94" x14ac:dyDescent="0.2">
      <c r="K162" t="s">
        <v>1316</v>
      </c>
      <c r="BN162" t="s">
        <v>1314</v>
      </c>
      <c r="BO162" t="s">
        <v>1316</v>
      </c>
      <c r="BW162" t="s">
        <v>1316</v>
      </c>
      <c r="CE162" t="s">
        <v>1280</v>
      </c>
      <c r="CI162" t="s">
        <v>6361</v>
      </c>
      <c r="CP162" t="s">
        <v>6802</v>
      </c>
    </row>
    <row r="163" spans="11:94" x14ac:dyDescent="0.2">
      <c r="K163" t="s">
        <v>1317</v>
      </c>
      <c r="BN163" t="s">
        <v>1315</v>
      </c>
      <c r="BO163" t="s">
        <v>1317</v>
      </c>
      <c r="BW163" t="s">
        <v>1317</v>
      </c>
      <c r="CE163" t="s">
        <v>1281</v>
      </c>
      <c r="CI163" t="s">
        <v>6362</v>
      </c>
      <c r="CP163" t="s">
        <v>6803</v>
      </c>
    </row>
    <row r="164" spans="11:94" x14ac:dyDescent="0.2">
      <c r="K164" t="s">
        <v>1318</v>
      </c>
      <c r="BN164" t="s">
        <v>1316</v>
      </c>
      <c r="BO164" t="s">
        <v>1318</v>
      </c>
      <c r="BW164" t="s">
        <v>1318</v>
      </c>
      <c r="CE164" t="s">
        <v>1279</v>
      </c>
      <c r="CI164" t="s">
        <v>6363</v>
      </c>
      <c r="CP164" t="s">
        <v>6804</v>
      </c>
    </row>
    <row r="165" spans="11:94" x14ac:dyDescent="0.2">
      <c r="K165" t="s">
        <v>1319</v>
      </c>
      <c r="BN165" t="s">
        <v>1317</v>
      </c>
      <c r="BO165" t="s">
        <v>1319</v>
      </c>
      <c r="BW165" t="s">
        <v>1319</v>
      </c>
      <c r="CE165" t="s">
        <v>1282</v>
      </c>
      <c r="CI165" t="s">
        <v>6364</v>
      </c>
      <c r="CP165" t="s">
        <v>6805</v>
      </c>
    </row>
    <row r="166" spans="11:94" x14ac:dyDescent="0.2">
      <c r="K166" t="s">
        <v>1320</v>
      </c>
      <c r="BN166" t="s">
        <v>1318</v>
      </c>
      <c r="BO166" t="s">
        <v>1320</v>
      </c>
      <c r="BW166" t="s">
        <v>1320</v>
      </c>
      <c r="CE166" t="s">
        <v>1283</v>
      </c>
      <c r="CI166" t="s">
        <v>6365</v>
      </c>
      <c r="CP166" t="s">
        <v>6806</v>
      </c>
    </row>
    <row r="167" spans="11:94" x14ac:dyDescent="0.2">
      <c r="K167" t="s">
        <v>1321</v>
      </c>
      <c r="BN167" t="s">
        <v>1319</v>
      </c>
      <c r="BO167" t="s">
        <v>1321</v>
      </c>
      <c r="BW167" t="s">
        <v>1321</v>
      </c>
      <c r="CE167" t="s">
        <v>1284</v>
      </c>
      <c r="CI167" t="s">
        <v>6366</v>
      </c>
      <c r="CP167" t="s">
        <v>6807</v>
      </c>
    </row>
    <row r="168" spans="11:94" x14ac:dyDescent="0.2">
      <c r="K168" t="s">
        <v>1322</v>
      </c>
      <c r="BN168" t="s">
        <v>1320</v>
      </c>
      <c r="BO168" t="s">
        <v>1322</v>
      </c>
      <c r="BW168" t="s">
        <v>1322</v>
      </c>
      <c r="CE168" t="s">
        <v>1285</v>
      </c>
      <c r="CI168" t="s">
        <v>6367</v>
      </c>
      <c r="CP168" t="s">
        <v>6808</v>
      </c>
    </row>
    <row r="169" spans="11:94" x14ac:dyDescent="0.2">
      <c r="K169" t="s">
        <v>1323</v>
      </c>
      <c r="BN169" t="s">
        <v>1321</v>
      </c>
      <c r="BO169" t="s">
        <v>1323</v>
      </c>
      <c r="BW169" t="s">
        <v>1323</v>
      </c>
      <c r="CE169" t="s">
        <v>1286</v>
      </c>
      <c r="CI169" t="s">
        <v>6368</v>
      </c>
      <c r="CP169" t="s">
        <v>6809</v>
      </c>
    </row>
    <row r="170" spans="11:94" x14ac:dyDescent="0.2">
      <c r="K170" t="s">
        <v>1324</v>
      </c>
      <c r="BN170" t="s">
        <v>1322</v>
      </c>
      <c r="BO170" t="s">
        <v>1324</v>
      </c>
      <c r="BW170" t="s">
        <v>1324</v>
      </c>
      <c r="CE170" t="s">
        <v>1287</v>
      </c>
      <c r="CI170" t="s">
        <v>6369</v>
      </c>
      <c r="CP170" t="s">
        <v>6810</v>
      </c>
    </row>
    <row r="171" spans="11:94" x14ac:dyDescent="0.2">
      <c r="K171" t="s">
        <v>1325</v>
      </c>
      <c r="BN171" t="s">
        <v>1323</v>
      </c>
      <c r="BO171" t="s">
        <v>1325</v>
      </c>
      <c r="BW171" t="s">
        <v>1325</v>
      </c>
      <c r="CE171" t="s">
        <v>1288</v>
      </c>
      <c r="CI171" t="s">
        <v>6370</v>
      </c>
      <c r="CP171" t="s">
        <v>4590</v>
      </c>
    </row>
    <row r="172" spans="11:94" x14ac:dyDescent="0.2">
      <c r="K172" t="s">
        <v>1326</v>
      </c>
      <c r="BN172" t="s">
        <v>1324</v>
      </c>
      <c r="BO172" t="s">
        <v>1326</v>
      </c>
      <c r="BW172" t="s">
        <v>1326</v>
      </c>
      <c r="CE172" t="s">
        <v>1289</v>
      </c>
      <c r="CI172" t="s">
        <v>6371</v>
      </c>
      <c r="CP172" t="s">
        <v>4593</v>
      </c>
    </row>
    <row r="173" spans="11:94" x14ac:dyDescent="0.2">
      <c r="K173" t="s">
        <v>1327</v>
      </c>
      <c r="BN173" t="s">
        <v>1325</v>
      </c>
      <c r="BO173" t="s">
        <v>1327</v>
      </c>
      <c r="BW173" t="s">
        <v>1327</v>
      </c>
      <c r="CE173" t="s">
        <v>1290</v>
      </c>
      <c r="CI173" t="s">
        <v>6372</v>
      </c>
      <c r="CP173" t="s">
        <v>4594</v>
      </c>
    </row>
    <row r="174" spans="11:94" x14ac:dyDescent="0.2">
      <c r="K174" t="s">
        <v>1328</v>
      </c>
      <c r="BN174" t="s">
        <v>1326</v>
      </c>
      <c r="BO174" t="s">
        <v>1328</v>
      </c>
      <c r="BW174" t="s">
        <v>1328</v>
      </c>
      <c r="CE174" t="s">
        <v>1291</v>
      </c>
      <c r="CI174" t="s">
        <v>6373</v>
      </c>
      <c r="CP174" t="s">
        <v>4589</v>
      </c>
    </row>
    <row r="175" spans="11:94" x14ac:dyDescent="0.2">
      <c r="K175" t="s">
        <v>1329</v>
      </c>
      <c r="BN175" t="s">
        <v>1327</v>
      </c>
      <c r="BO175" t="s">
        <v>1329</v>
      </c>
      <c r="BW175" t="s">
        <v>1329</v>
      </c>
      <c r="CE175" t="s">
        <v>1292</v>
      </c>
      <c r="CI175" t="s">
        <v>6374</v>
      </c>
      <c r="CP175" t="s">
        <v>4595</v>
      </c>
    </row>
    <row r="176" spans="11:94" x14ac:dyDescent="0.2">
      <c r="K176" t="s">
        <v>1330</v>
      </c>
      <c r="BN176" t="s">
        <v>1328</v>
      </c>
      <c r="BO176" t="s">
        <v>1330</v>
      </c>
      <c r="BW176" t="s">
        <v>1330</v>
      </c>
      <c r="CE176" t="s">
        <v>1293</v>
      </c>
      <c r="CI176" t="s">
        <v>6375</v>
      </c>
      <c r="CP176" t="s">
        <v>4591</v>
      </c>
    </row>
    <row r="177" spans="11:94" x14ac:dyDescent="0.2">
      <c r="K177" t="s">
        <v>1331</v>
      </c>
      <c r="BN177" t="s">
        <v>1329</v>
      </c>
      <c r="BO177" t="s">
        <v>1331</v>
      </c>
      <c r="BW177" t="s">
        <v>1331</v>
      </c>
      <c r="CE177" t="s">
        <v>1294</v>
      </c>
      <c r="CI177" t="s">
        <v>6376</v>
      </c>
      <c r="CP177" t="s">
        <v>4588</v>
      </c>
    </row>
    <row r="178" spans="11:94" x14ac:dyDescent="0.2">
      <c r="K178" t="s">
        <v>1332</v>
      </c>
      <c r="BN178" t="s">
        <v>1330</v>
      </c>
      <c r="BO178" t="s">
        <v>1332</v>
      </c>
      <c r="BW178" t="s">
        <v>1332</v>
      </c>
      <c r="CE178" t="s">
        <v>1295</v>
      </c>
      <c r="CI178" t="s">
        <v>6377</v>
      </c>
      <c r="CP178" t="s">
        <v>4606</v>
      </c>
    </row>
    <row r="179" spans="11:94" x14ac:dyDescent="0.2">
      <c r="K179" t="s">
        <v>1333</v>
      </c>
      <c r="BN179" t="s">
        <v>1331</v>
      </c>
      <c r="BO179" t="s">
        <v>1333</v>
      </c>
      <c r="BW179" t="s">
        <v>1333</v>
      </c>
      <c r="CE179" t="s">
        <v>1296</v>
      </c>
      <c r="CI179" t="s">
        <v>6378</v>
      </c>
      <c r="CP179" t="s">
        <v>4592</v>
      </c>
    </row>
    <row r="180" spans="11:94" x14ac:dyDescent="0.2">
      <c r="K180" t="s">
        <v>1334</v>
      </c>
      <c r="BN180" t="s">
        <v>1332</v>
      </c>
      <c r="BO180" t="s">
        <v>1334</v>
      </c>
      <c r="BW180" t="s">
        <v>1334</v>
      </c>
      <c r="CE180" t="s">
        <v>1297</v>
      </c>
      <c r="CI180" t="s">
        <v>6379</v>
      </c>
      <c r="CP180" t="s">
        <v>4598</v>
      </c>
    </row>
    <row r="181" spans="11:94" x14ac:dyDescent="0.2">
      <c r="K181" t="s">
        <v>1335</v>
      </c>
      <c r="BN181" t="s">
        <v>1333</v>
      </c>
      <c r="BO181" t="s">
        <v>1335</v>
      </c>
      <c r="BW181" t="s">
        <v>1335</v>
      </c>
      <c r="CE181" t="s">
        <v>1298</v>
      </c>
      <c r="CI181" t="s">
        <v>6380</v>
      </c>
      <c r="CP181" t="s">
        <v>4596</v>
      </c>
    </row>
    <row r="182" spans="11:94" x14ac:dyDescent="0.2">
      <c r="K182" t="s">
        <v>1336</v>
      </c>
      <c r="BN182" t="s">
        <v>1334</v>
      </c>
      <c r="BO182" t="s">
        <v>1336</v>
      </c>
      <c r="BW182" t="s">
        <v>1336</v>
      </c>
      <c r="CE182" t="s">
        <v>1299</v>
      </c>
      <c r="CI182" t="s">
        <v>6381</v>
      </c>
      <c r="CP182" t="s">
        <v>4603</v>
      </c>
    </row>
    <row r="183" spans="11:94" x14ac:dyDescent="0.2">
      <c r="K183" t="s">
        <v>1337</v>
      </c>
      <c r="BN183" t="s">
        <v>1335</v>
      </c>
      <c r="BO183" t="s">
        <v>1337</v>
      </c>
      <c r="BW183" t="s">
        <v>1337</v>
      </c>
      <c r="CE183" t="s">
        <v>4771</v>
      </c>
      <c r="CI183" t="s">
        <v>6382</v>
      </c>
      <c r="CP183" t="s">
        <v>4599</v>
      </c>
    </row>
    <row r="184" spans="11:94" x14ac:dyDescent="0.2">
      <c r="K184" t="s">
        <v>1338</v>
      </c>
      <c r="BN184" t="s">
        <v>1336</v>
      </c>
      <c r="BO184" t="s">
        <v>1338</v>
      </c>
      <c r="BW184" t="s">
        <v>1338</v>
      </c>
      <c r="CE184" t="s">
        <v>4772</v>
      </c>
      <c r="CI184" t="s">
        <v>6383</v>
      </c>
      <c r="CP184" t="s">
        <v>4600</v>
      </c>
    </row>
    <row r="185" spans="11:94" x14ac:dyDescent="0.2">
      <c r="K185" t="s">
        <v>1339</v>
      </c>
      <c r="BN185" t="s">
        <v>1337</v>
      </c>
      <c r="BO185" t="s">
        <v>1339</v>
      </c>
      <c r="BW185" t="s">
        <v>1339</v>
      </c>
      <c r="CE185" t="s">
        <v>4773</v>
      </c>
      <c r="CI185" t="s">
        <v>6384</v>
      </c>
      <c r="CP185" t="s">
        <v>4602</v>
      </c>
    </row>
    <row r="186" spans="11:94" x14ac:dyDescent="0.2">
      <c r="K186" t="s">
        <v>1340</v>
      </c>
      <c r="BN186" t="s">
        <v>1338</v>
      </c>
      <c r="BO186" t="s">
        <v>1340</v>
      </c>
      <c r="BW186" t="s">
        <v>1340</v>
      </c>
      <c r="CE186" t="s">
        <v>1301</v>
      </c>
      <c r="CI186" t="s">
        <v>6385</v>
      </c>
      <c r="CP186" t="s">
        <v>4601</v>
      </c>
    </row>
    <row r="187" spans="11:94" x14ac:dyDescent="0.2">
      <c r="K187" t="s">
        <v>1341</v>
      </c>
      <c r="BN187" t="s">
        <v>1339</v>
      </c>
      <c r="BO187" t="s">
        <v>1341</v>
      </c>
      <c r="BW187" t="s">
        <v>1341</v>
      </c>
      <c r="CE187" t="s">
        <v>1302</v>
      </c>
      <c r="CI187" t="s">
        <v>6386</v>
      </c>
      <c r="CP187" t="s">
        <v>4604</v>
      </c>
    </row>
    <row r="188" spans="11:94" x14ac:dyDescent="0.2">
      <c r="K188" t="s">
        <v>1342</v>
      </c>
      <c r="BN188" t="s">
        <v>1340</v>
      </c>
      <c r="BO188" t="s">
        <v>1342</v>
      </c>
      <c r="BW188" t="s">
        <v>1342</v>
      </c>
      <c r="CE188" t="s">
        <v>4774</v>
      </c>
      <c r="CI188" t="s">
        <v>6387</v>
      </c>
      <c r="CP188" t="s">
        <v>4597</v>
      </c>
    </row>
    <row r="189" spans="11:94" x14ac:dyDescent="0.2">
      <c r="K189" t="s">
        <v>1343</v>
      </c>
      <c r="BN189" t="s">
        <v>1341</v>
      </c>
      <c r="BO189" t="s">
        <v>1343</v>
      </c>
      <c r="BW189" t="s">
        <v>1343</v>
      </c>
      <c r="CE189" t="s">
        <v>4775</v>
      </c>
      <c r="CI189" t="s">
        <v>6388</v>
      </c>
      <c r="CP189" t="s">
        <v>311</v>
      </c>
    </row>
    <row r="190" spans="11:94" x14ac:dyDescent="0.2">
      <c r="K190" t="s">
        <v>1344</v>
      </c>
      <c r="BN190" t="s">
        <v>1342</v>
      </c>
      <c r="BO190" t="s">
        <v>1344</v>
      </c>
      <c r="BW190" t="s">
        <v>1344</v>
      </c>
      <c r="CE190" t="s">
        <v>1304</v>
      </c>
      <c r="CI190" t="s">
        <v>6389</v>
      </c>
      <c r="CP190" t="s">
        <v>6811</v>
      </c>
    </row>
    <row r="191" spans="11:94" x14ac:dyDescent="0.2">
      <c r="K191" t="s">
        <v>1345</v>
      </c>
      <c r="BN191" t="s">
        <v>1343</v>
      </c>
      <c r="BO191" t="s">
        <v>1345</v>
      </c>
      <c r="BW191" t="s">
        <v>1345</v>
      </c>
      <c r="CE191" t="s">
        <v>4776</v>
      </c>
      <c r="CI191" t="s">
        <v>6390</v>
      </c>
      <c r="CP191" t="s">
        <v>6812</v>
      </c>
    </row>
    <row r="192" spans="11:94" x14ac:dyDescent="0.2">
      <c r="K192" t="s">
        <v>1346</v>
      </c>
      <c r="BN192" t="s">
        <v>1344</v>
      </c>
      <c r="BO192" t="s">
        <v>1346</v>
      </c>
      <c r="BW192" t="s">
        <v>1346</v>
      </c>
      <c r="CE192" t="s">
        <v>1305</v>
      </c>
      <c r="CI192" t="s">
        <v>6391</v>
      </c>
      <c r="CP192" t="s">
        <v>6813</v>
      </c>
    </row>
    <row r="193" spans="11:94" x14ac:dyDescent="0.2">
      <c r="K193" t="s">
        <v>1347</v>
      </c>
      <c r="BN193" t="s">
        <v>1345</v>
      </c>
      <c r="BO193" t="s">
        <v>1347</v>
      </c>
      <c r="BW193" t="s">
        <v>1347</v>
      </c>
      <c r="CE193" t="s">
        <v>1306</v>
      </c>
      <c r="CI193" t="s">
        <v>6392</v>
      </c>
      <c r="CP193" t="s">
        <v>6814</v>
      </c>
    </row>
    <row r="194" spans="11:94" x14ac:dyDescent="0.2">
      <c r="K194" t="s">
        <v>1348</v>
      </c>
      <c r="BN194" t="s">
        <v>1346</v>
      </c>
      <c r="BO194" t="s">
        <v>1348</v>
      </c>
      <c r="BW194" t="s">
        <v>1348</v>
      </c>
      <c r="CE194" t="s">
        <v>1307</v>
      </c>
      <c r="CI194" t="s">
        <v>6393</v>
      </c>
      <c r="CP194" t="s">
        <v>6815</v>
      </c>
    </row>
    <row r="195" spans="11:94" x14ac:dyDescent="0.2">
      <c r="K195" t="s">
        <v>1349</v>
      </c>
      <c r="BN195" t="s">
        <v>1347</v>
      </c>
      <c r="BO195" t="s">
        <v>1349</v>
      </c>
      <c r="BW195" t="s">
        <v>1349</v>
      </c>
      <c r="CE195" t="s">
        <v>1308</v>
      </c>
      <c r="CI195" t="s">
        <v>6394</v>
      </c>
      <c r="CP195" t="s">
        <v>6816</v>
      </c>
    </row>
    <row r="196" spans="11:94" x14ac:dyDescent="0.2">
      <c r="K196" t="s">
        <v>1350</v>
      </c>
      <c r="BN196" t="s">
        <v>1348</v>
      </c>
      <c r="BO196" t="s">
        <v>1350</v>
      </c>
      <c r="BW196" t="s">
        <v>1350</v>
      </c>
      <c r="CE196" t="s">
        <v>1309</v>
      </c>
      <c r="CI196" t="s">
        <v>6395</v>
      </c>
      <c r="CP196" t="s">
        <v>6817</v>
      </c>
    </row>
    <row r="197" spans="11:94" x14ac:dyDescent="0.2">
      <c r="K197" t="s">
        <v>1351</v>
      </c>
      <c r="BN197" t="s">
        <v>1349</v>
      </c>
      <c r="BO197" t="s">
        <v>1351</v>
      </c>
      <c r="BW197" t="s">
        <v>1351</v>
      </c>
      <c r="CE197" t="s">
        <v>1310</v>
      </c>
      <c r="CI197" t="s">
        <v>6396</v>
      </c>
      <c r="CP197" t="s">
        <v>6818</v>
      </c>
    </row>
    <row r="198" spans="11:94" x14ac:dyDescent="0.2">
      <c r="K198" t="s">
        <v>1352</v>
      </c>
      <c r="BN198" t="s">
        <v>1350</v>
      </c>
      <c r="BO198" t="s">
        <v>1352</v>
      </c>
      <c r="BW198" t="s">
        <v>1352</v>
      </c>
      <c r="CE198" t="s">
        <v>1311</v>
      </c>
      <c r="CI198" t="s">
        <v>6397</v>
      </c>
      <c r="CP198" t="s">
        <v>6819</v>
      </c>
    </row>
    <row r="199" spans="11:94" x14ac:dyDescent="0.2">
      <c r="K199" t="s">
        <v>1353</v>
      </c>
      <c r="BN199" t="s">
        <v>1351</v>
      </c>
      <c r="BO199" t="s">
        <v>1353</v>
      </c>
      <c r="BW199" t="s">
        <v>1353</v>
      </c>
      <c r="CE199" t="s">
        <v>1303</v>
      </c>
      <c r="CI199" t="s">
        <v>6398</v>
      </c>
      <c r="CP199" t="s">
        <v>6820</v>
      </c>
    </row>
    <row r="200" spans="11:94" x14ac:dyDescent="0.2">
      <c r="K200" t="s">
        <v>1354</v>
      </c>
      <c r="BN200" t="s">
        <v>1352</v>
      </c>
      <c r="BO200" t="s">
        <v>1354</v>
      </c>
      <c r="BW200" t="s">
        <v>1354</v>
      </c>
      <c r="CE200" t="s">
        <v>1312</v>
      </c>
      <c r="CI200" t="s">
        <v>6399</v>
      </c>
      <c r="CP200" t="s">
        <v>6821</v>
      </c>
    </row>
    <row r="201" spans="11:94" x14ac:dyDescent="0.2">
      <c r="K201" t="s">
        <v>1355</v>
      </c>
      <c r="BN201" t="s">
        <v>1353</v>
      </c>
      <c r="BO201" t="s">
        <v>1355</v>
      </c>
      <c r="BW201" t="s">
        <v>1355</v>
      </c>
      <c r="CE201" t="s">
        <v>1313</v>
      </c>
      <c r="CI201" t="s">
        <v>6400</v>
      </c>
      <c r="CP201" t="s">
        <v>6822</v>
      </c>
    </row>
    <row r="202" spans="11:94" x14ac:dyDescent="0.2">
      <c r="K202" t="s">
        <v>1356</v>
      </c>
      <c r="BN202" t="s">
        <v>1354</v>
      </c>
      <c r="BO202" t="s">
        <v>1356</v>
      </c>
      <c r="BW202" t="s">
        <v>1356</v>
      </c>
      <c r="CE202" t="s">
        <v>1314</v>
      </c>
      <c r="CI202" t="s">
        <v>6401</v>
      </c>
      <c r="CP202" t="s">
        <v>6823</v>
      </c>
    </row>
    <row r="203" spans="11:94" x14ac:dyDescent="0.2">
      <c r="K203" t="s">
        <v>1357</v>
      </c>
      <c r="BN203" t="s">
        <v>1355</v>
      </c>
      <c r="BO203" t="s">
        <v>1357</v>
      </c>
      <c r="BW203" t="s">
        <v>1357</v>
      </c>
      <c r="CE203" t="s">
        <v>1315</v>
      </c>
      <c r="CI203" t="s">
        <v>6402</v>
      </c>
      <c r="CP203" t="s">
        <v>6824</v>
      </c>
    </row>
    <row r="204" spans="11:94" x14ac:dyDescent="0.2">
      <c r="K204" t="s">
        <v>1358</v>
      </c>
      <c r="BN204" t="s">
        <v>1356</v>
      </c>
      <c r="BO204" t="s">
        <v>1358</v>
      </c>
      <c r="BW204" t="s">
        <v>1358</v>
      </c>
      <c r="CE204" t="s">
        <v>4777</v>
      </c>
      <c r="CI204" t="s">
        <v>6403</v>
      </c>
      <c r="CP204" t="s">
        <v>6125</v>
      </c>
    </row>
    <row r="205" spans="11:94" x14ac:dyDescent="0.2">
      <c r="K205" t="s">
        <v>1359</v>
      </c>
      <c r="BN205" t="s">
        <v>1357</v>
      </c>
      <c r="BO205" t="s">
        <v>1359</v>
      </c>
      <c r="BW205" t="s">
        <v>1359</v>
      </c>
      <c r="CE205" t="s">
        <v>4778</v>
      </c>
      <c r="CI205" t="s">
        <v>6404</v>
      </c>
      <c r="CP205" t="s">
        <v>6825</v>
      </c>
    </row>
    <row r="206" spans="11:94" x14ac:dyDescent="0.2">
      <c r="K206" t="s">
        <v>1360</v>
      </c>
      <c r="BN206" t="s">
        <v>1358</v>
      </c>
      <c r="BO206" t="s">
        <v>1360</v>
      </c>
      <c r="BW206" t="s">
        <v>1360</v>
      </c>
      <c r="CE206" t="s">
        <v>4779</v>
      </c>
      <c r="CI206" t="s">
        <v>6405</v>
      </c>
      <c r="CP206" t="s">
        <v>6826</v>
      </c>
    </row>
    <row r="207" spans="11:94" x14ac:dyDescent="0.2">
      <c r="K207" t="s">
        <v>1361</v>
      </c>
      <c r="BN207" t="s">
        <v>1359</v>
      </c>
      <c r="BO207" t="s">
        <v>1361</v>
      </c>
      <c r="BW207" t="s">
        <v>1361</v>
      </c>
      <c r="CE207" t="s">
        <v>1318</v>
      </c>
      <c r="CI207" t="s">
        <v>6406</v>
      </c>
      <c r="CP207" t="s">
        <v>6827</v>
      </c>
    </row>
    <row r="208" spans="11:94" x14ac:dyDescent="0.2">
      <c r="K208" t="s">
        <v>1362</v>
      </c>
      <c r="BN208" t="s">
        <v>1360</v>
      </c>
      <c r="BO208" t="s">
        <v>1362</v>
      </c>
      <c r="BW208" t="s">
        <v>1362</v>
      </c>
      <c r="CE208" t="s">
        <v>4780</v>
      </c>
      <c r="CI208" t="s">
        <v>6407</v>
      </c>
      <c r="CP208" t="s">
        <v>6828</v>
      </c>
    </row>
    <row r="209" spans="11:87" x14ac:dyDescent="0.2">
      <c r="K209" t="s">
        <v>1363</v>
      </c>
      <c r="BN209" t="s">
        <v>1361</v>
      </c>
      <c r="BO209" t="s">
        <v>1363</v>
      </c>
      <c r="BW209" t="s">
        <v>1363</v>
      </c>
      <c r="CE209" t="s">
        <v>4781</v>
      </c>
      <c r="CI209" t="s">
        <v>6408</v>
      </c>
    </row>
    <row r="210" spans="11:87" x14ac:dyDescent="0.2">
      <c r="K210" t="s">
        <v>1364</v>
      </c>
      <c r="BN210" t="s">
        <v>1362</v>
      </c>
      <c r="BO210" t="s">
        <v>1364</v>
      </c>
      <c r="BW210" t="s">
        <v>1364</v>
      </c>
      <c r="CE210" t="s">
        <v>1319</v>
      </c>
      <c r="CI210" t="s">
        <v>6409</v>
      </c>
    </row>
    <row r="211" spans="11:87" x14ac:dyDescent="0.2">
      <c r="K211" t="s">
        <v>1365</v>
      </c>
      <c r="BN211" t="s">
        <v>1363</v>
      </c>
      <c r="BO211" t="s">
        <v>1365</v>
      </c>
      <c r="BW211" t="s">
        <v>1365</v>
      </c>
      <c r="CE211" t="s">
        <v>1320</v>
      </c>
      <c r="CI211" t="s">
        <v>6410</v>
      </c>
    </row>
    <row r="212" spans="11:87" x14ac:dyDescent="0.2">
      <c r="K212" t="s">
        <v>1366</v>
      </c>
      <c r="BN212" t="s">
        <v>1364</v>
      </c>
      <c r="BO212" t="s">
        <v>1366</v>
      </c>
      <c r="BW212" t="s">
        <v>1366</v>
      </c>
      <c r="CE212" t="s">
        <v>4782</v>
      </c>
      <c r="CI212" t="s">
        <v>6411</v>
      </c>
    </row>
    <row r="213" spans="11:87" x14ac:dyDescent="0.2">
      <c r="K213" t="s">
        <v>1367</v>
      </c>
      <c r="BN213" t="s">
        <v>1365</v>
      </c>
      <c r="BO213" t="s">
        <v>1367</v>
      </c>
      <c r="BW213" t="s">
        <v>1367</v>
      </c>
      <c r="CE213" t="s">
        <v>1321</v>
      </c>
      <c r="CI213" t="s">
        <v>6412</v>
      </c>
    </row>
    <row r="214" spans="11:87" x14ac:dyDescent="0.2">
      <c r="K214" t="s">
        <v>1368</v>
      </c>
      <c r="BN214" t="s">
        <v>1366</v>
      </c>
      <c r="BO214" t="s">
        <v>1368</v>
      </c>
      <c r="BW214" t="s">
        <v>1368</v>
      </c>
      <c r="CE214" t="s">
        <v>1322</v>
      </c>
      <c r="CI214" t="s">
        <v>6413</v>
      </c>
    </row>
    <row r="215" spans="11:87" x14ac:dyDescent="0.2">
      <c r="K215" t="s">
        <v>1369</v>
      </c>
      <c r="BN215" t="s">
        <v>1367</v>
      </c>
      <c r="BO215" t="s">
        <v>1369</v>
      </c>
      <c r="BW215" t="s">
        <v>1369</v>
      </c>
      <c r="CE215" t="s">
        <v>4783</v>
      </c>
      <c r="CI215" t="s">
        <v>6414</v>
      </c>
    </row>
    <row r="216" spans="11:87" x14ac:dyDescent="0.2">
      <c r="K216" t="s">
        <v>1370</v>
      </c>
      <c r="BN216" t="s">
        <v>1368</v>
      </c>
      <c r="BO216" t="s">
        <v>1370</v>
      </c>
      <c r="BW216" t="s">
        <v>1370</v>
      </c>
      <c r="CE216" t="s">
        <v>1324</v>
      </c>
      <c r="CI216" t="s">
        <v>6415</v>
      </c>
    </row>
    <row r="217" spans="11:87" x14ac:dyDescent="0.2">
      <c r="K217" t="s">
        <v>1371</v>
      </c>
      <c r="BN217" t="s">
        <v>1369</v>
      </c>
      <c r="BO217" t="s">
        <v>1371</v>
      </c>
      <c r="BW217" t="s">
        <v>1371</v>
      </c>
      <c r="CE217" t="s">
        <v>1325</v>
      </c>
      <c r="CI217" t="s">
        <v>6416</v>
      </c>
    </row>
    <row r="218" spans="11:87" x14ac:dyDescent="0.2">
      <c r="K218" t="s">
        <v>1372</v>
      </c>
      <c r="BN218" t="s">
        <v>1370</v>
      </c>
      <c r="BO218" t="s">
        <v>1372</v>
      </c>
      <c r="BW218" t="s">
        <v>1372</v>
      </c>
      <c r="CE218" t="s">
        <v>1327</v>
      </c>
      <c r="CI218" t="s">
        <v>6417</v>
      </c>
    </row>
    <row r="219" spans="11:87" x14ac:dyDescent="0.2">
      <c r="K219" t="s">
        <v>1373</v>
      </c>
      <c r="BN219" t="s">
        <v>1371</v>
      </c>
      <c r="BO219" t="s">
        <v>1373</v>
      </c>
      <c r="BW219" t="s">
        <v>1373</v>
      </c>
      <c r="CE219" t="s">
        <v>4784</v>
      </c>
      <c r="CI219" t="s">
        <v>6418</v>
      </c>
    </row>
    <row r="220" spans="11:87" x14ac:dyDescent="0.2">
      <c r="K220" t="s">
        <v>1374</v>
      </c>
      <c r="BN220" t="s">
        <v>1372</v>
      </c>
      <c r="BO220" t="s">
        <v>1374</v>
      </c>
      <c r="BW220" t="s">
        <v>1374</v>
      </c>
      <c r="CE220" t="s">
        <v>1328</v>
      </c>
      <c r="CI220" t="s">
        <v>6419</v>
      </c>
    </row>
    <row r="221" spans="11:87" x14ac:dyDescent="0.2">
      <c r="K221" t="s">
        <v>1375</v>
      </c>
      <c r="BN221" t="s">
        <v>1373</v>
      </c>
      <c r="BO221" t="s">
        <v>1375</v>
      </c>
      <c r="BW221" t="s">
        <v>1375</v>
      </c>
      <c r="CE221" t="s">
        <v>4785</v>
      </c>
      <c r="CI221" t="s">
        <v>6420</v>
      </c>
    </row>
    <row r="222" spans="11:87" x14ac:dyDescent="0.2">
      <c r="K222" t="s">
        <v>1376</v>
      </c>
      <c r="BN222" t="s">
        <v>1374</v>
      </c>
      <c r="BO222" t="s">
        <v>1376</v>
      </c>
      <c r="BW222" t="s">
        <v>1376</v>
      </c>
      <c r="CE222" t="s">
        <v>4786</v>
      </c>
      <c r="CI222" t="s">
        <v>6421</v>
      </c>
    </row>
    <row r="223" spans="11:87" x14ac:dyDescent="0.2">
      <c r="K223" t="s">
        <v>1377</v>
      </c>
      <c r="BN223" t="s">
        <v>1375</v>
      </c>
      <c r="BO223" t="s">
        <v>1377</v>
      </c>
      <c r="BW223" t="s">
        <v>1377</v>
      </c>
      <c r="CE223" t="s">
        <v>4787</v>
      </c>
      <c r="CI223" t="s">
        <v>6422</v>
      </c>
    </row>
    <row r="224" spans="11:87" x14ac:dyDescent="0.2">
      <c r="K224" t="s">
        <v>1378</v>
      </c>
      <c r="BN224" t="s">
        <v>1376</v>
      </c>
      <c r="BO224" t="s">
        <v>1378</v>
      </c>
      <c r="BW224" t="s">
        <v>1378</v>
      </c>
      <c r="CE224" t="s">
        <v>4788</v>
      </c>
      <c r="CI224" t="s">
        <v>6423</v>
      </c>
    </row>
    <row r="225" spans="11:87" x14ac:dyDescent="0.2">
      <c r="K225" t="s">
        <v>1379</v>
      </c>
      <c r="BN225" t="s">
        <v>1377</v>
      </c>
      <c r="BO225" t="s">
        <v>1379</v>
      </c>
      <c r="BW225" t="s">
        <v>1379</v>
      </c>
      <c r="CE225" t="s">
        <v>4789</v>
      </c>
      <c r="CI225" t="s">
        <v>6424</v>
      </c>
    </row>
    <row r="226" spans="11:87" x14ac:dyDescent="0.2">
      <c r="K226" t="s">
        <v>1380</v>
      </c>
      <c r="BN226" t="s">
        <v>1378</v>
      </c>
      <c r="BO226" t="s">
        <v>1380</v>
      </c>
      <c r="BW226" t="s">
        <v>1380</v>
      </c>
      <c r="CE226" t="s">
        <v>4790</v>
      </c>
      <c r="CI226" t="s">
        <v>6425</v>
      </c>
    </row>
    <row r="227" spans="11:87" x14ac:dyDescent="0.2">
      <c r="K227" t="s">
        <v>1381</v>
      </c>
      <c r="BN227" t="s">
        <v>1379</v>
      </c>
      <c r="BO227" t="s">
        <v>1381</v>
      </c>
      <c r="BW227" t="s">
        <v>1381</v>
      </c>
      <c r="CE227" t="s">
        <v>1329</v>
      </c>
      <c r="CI227" t="s">
        <v>6426</v>
      </c>
    </row>
    <row r="228" spans="11:87" x14ac:dyDescent="0.2">
      <c r="K228" t="s">
        <v>1382</v>
      </c>
      <c r="BN228" t="s">
        <v>1380</v>
      </c>
      <c r="BO228" t="s">
        <v>1382</v>
      </c>
      <c r="BW228" t="s">
        <v>1382</v>
      </c>
      <c r="CE228" t="s">
        <v>1330</v>
      </c>
      <c r="CI228" t="s">
        <v>6427</v>
      </c>
    </row>
    <row r="229" spans="11:87" x14ac:dyDescent="0.2">
      <c r="K229" t="s">
        <v>1383</v>
      </c>
      <c r="BN229" t="s">
        <v>1381</v>
      </c>
      <c r="BO229" t="s">
        <v>1383</v>
      </c>
      <c r="BW229" t="s">
        <v>1383</v>
      </c>
      <c r="CE229" t="s">
        <v>1331</v>
      </c>
      <c r="CI229" t="s">
        <v>6428</v>
      </c>
    </row>
    <row r="230" spans="11:87" x14ac:dyDescent="0.2">
      <c r="K230" t="s">
        <v>1384</v>
      </c>
      <c r="BN230" t="s">
        <v>1382</v>
      </c>
      <c r="BO230" t="s">
        <v>1384</v>
      </c>
      <c r="BW230" t="s">
        <v>1384</v>
      </c>
      <c r="CE230" t="s">
        <v>1332</v>
      </c>
      <c r="CI230" t="s">
        <v>6429</v>
      </c>
    </row>
    <row r="231" spans="11:87" x14ac:dyDescent="0.2">
      <c r="K231" t="s">
        <v>1385</v>
      </c>
      <c r="BN231" t="s">
        <v>1383</v>
      </c>
      <c r="BO231" t="s">
        <v>1385</v>
      </c>
      <c r="BW231" t="s">
        <v>1385</v>
      </c>
      <c r="CE231" t="s">
        <v>1333</v>
      </c>
      <c r="CI231" t="s">
        <v>6430</v>
      </c>
    </row>
    <row r="232" spans="11:87" x14ac:dyDescent="0.2">
      <c r="K232" t="s">
        <v>1386</v>
      </c>
      <c r="BN232" t="s">
        <v>1384</v>
      </c>
      <c r="BO232" t="s">
        <v>1386</v>
      </c>
      <c r="BW232" t="s">
        <v>1386</v>
      </c>
      <c r="CE232" t="s">
        <v>1334</v>
      </c>
      <c r="CI232" t="s">
        <v>6431</v>
      </c>
    </row>
    <row r="233" spans="11:87" x14ac:dyDescent="0.2">
      <c r="K233" t="s">
        <v>1387</v>
      </c>
      <c r="BN233" t="s">
        <v>1385</v>
      </c>
      <c r="BO233" t="s">
        <v>1387</v>
      </c>
      <c r="BW233" t="s">
        <v>1387</v>
      </c>
      <c r="CE233" t="s">
        <v>1335</v>
      </c>
      <c r="CI233" t="s">
        <v>6432</v>
      </c>
    </row>
    <row r="234" spans="11:87" x14ac:dyDescent="0.2">
      <c r="K234" t="s">
        <v>1388</v>
      </c>
      <c r="BN234" t="s">
        <v>1386</v>
      </c>
      <c r="BO234" t="s">
        <v>1388</v>
      </c>
      <c r="BW234" t="s">
        <v>1388</v>
      </c>
      <c r="CE234" t="s">
        <v>1336</v>
      </c>
      <c r="CI234" t="s">
        <v>6433</v>
      </c>
    </row>
    <row r="235" spans="11:87" x14ac:dyDescent="0.2">
      <c r="K235" t="s">
        <v>1389</v>
      </c>
      <c r="BN235" t="s">
        <v>1387</v>
      </c>
      <c r="BO235" t="s">
        <v>1389</v>
      </c>
      <c r="BW235" t="s">
        <v>1389</v>
      </c>
      <c r="CE235" t="s">
        <v>1337</v>
      </c>
      <c r="CI235" t="s">
        <v>6434</v>
      </c>
    </row>
    <row r="236" spans="11:87" x14ac:dyDescent="0.2">
      <c r="K236" t="s">
        <v>1390</v>
      </c>
      <c r="BN236" t="s">
        <v>1388</v>
      </c>
      <c r="BO236" t="s">
        <v>1390</v>
      </c>
      <c r="BW236" t="s">
        <v>1390</v>
      </c>
      <c r="CE236" t="s">
        <v>1338</v>
      </c>
      <c r="CI236" t="s">
        <v>6435</v>
      </c>
    </row>
    <row r="237" spans="11:87" x14ac:dyDescent="0.2">
      <c r="K237" t="s">
        <v>1391</v>
      </c>
      <c r="BN237" t="s">
        <v>1389</v>
      </c>
      <c r="BO237" t="s">
        <v>1391</v>
      </c>
      <c r="BW237" t="s">
        <v>1391</v>
      </c>
      <c r="CE237" t="s">
        <v>1339</v>
      </c>
      <c r="CI237" t="s">
        <v>6436</v>
      </c>
    </row>
    <row r="238" spans="11:87" x14ac:dyDescent="0.2">
      <c r="K238" t="s">
        <v>1392</v>
      </c>
      <c r="BN238" t="s">
        <v>1390</v>
      </c>
      <c r="BO238" t="s">
        <v>1392</v>
      </c>
      <c r="BW238" t="s">
        <v>1392</v>
      </c>
      <c r="CE238" t="s">
        <v>1340</v>
      </c>
      <c r="CI238" t="s">
        <v>6437</v>
      </c>
    </row>
    <row r="239" spans="11:87" x14ac:dyDescent="0.2">
      <c r="K239" t="s">
        <v>1393</v>
      </c>
      <c r="BN239" t="s">
        <v>1391</v>
      </c>
      <c r="BO239" t="s">
        <v>1393</v>
      </c>
      <c r="BW239" t="s">
        <v>1393</v>
      </c>
      <c r="CE239" t="s">
        <v>1341</v>
      </c>
      <c r="CI239" t="s">
        <v>6438</v>
      </c>
    </row>
    <row r="240" spans="11:87" x14ac:dyDescent="0.2">
      <c r="K240" t="s">
        <v>1394</v>
      </c>
      <c r="BN240" t="s">
        <v>1392</v>
      </c>
      <c r="BO240" t="s">
        <v>1394</v>
      </c>
      <c r="BW240" t="s">
        <v>1394</v>
      </c>
      <c r="CE240" t="s">
        <v>1342</v>
      </c>
      <c r="CI240" t="s">
        <v>6439</v>
      </c>
    </row>
    <row r="241" spans="11:87" x14ac:dyDescent="0.2">
      <c r="K241" t="s">
        <v>1395</v>
      </c>
      <c r="BN241" t="s">
        <v>1393</v>
      </c>
      <c r="BO241" t="s">
        <v>1395</v>
      </c>
      <c r="BW241" t="s">
        <v>1395</v>
      </c>
      <c r="CE241" t="s">
        <v>1343</v>
      </c>
      <c r="CI241" t="s">
        <v>6440</v>
      </c>
    </row>
    <row r="242" spans="11:87" x14ac:dyDescent="0.2">
      <c r="K242" t="s">
        <v>1396</v>
      </c>
      <c r="BN242" t="s">
        <v>1394</v>
      </c>
      <c r="BO242" t="s">
        <v>1396</v>
      </c>
      <c r="BW242" t="s">
        <v>1396</v>
      </c>
      <c r="CE242" t="s">
        <v>4791</v>
      </c>
      <c r="CI242" t="s">
        <v>6441</v>
      </c>
    </row>
    <row r="243" spans="11:87" x14ac:dyDescent="0.2">
      <c r="K243" t="s">
        <v>1397</v>
      </c>
      <c r="BN243" t="s">
        <v>1395</v>
      </c>
      <c r="BO243" t="s">
        <v>1397</v>
      </c>
      <c r="BW243" t="s">
        <v>1397</v>
      </c>
      <c r="CE243" t="s">
        <v>1344</v>
      </c>
      <c r="CI243" t="s">
        <v>6442</v>
      </c>
    </row>
    <row r="244" spans="11:87" x14ac:dyDescent="0.2">
      <c r="K244" t="s">
        <v>1398</v>
      </c>
      <c r="BN244" t="s">
        <v>1396</v>
      </c>
      <c r="BO244" t="s">
        <v>1398</v>
      </c>
      <c r="BW244" t="s">
        <v>1398</v>
      </c>
      <c r="CE244" t="s">
        <v>1345</v>
      </c>
      <c r="CI244" t="s">
        <v>6443</v>
      </c>
    </row>
    <row r="245" spans="11:87" x14ac:dyDescent="0.2">
      <c r="K245" t="s">
        <v>1399</v>
      </c>
      <c r="BN245" t="s">
        <v>1397</v>
      </c>
      <c r="BO245" t="s">
        <v>1399</v>
      </c>
      <c r="BW245" t="s">
        <v>1399</v>
      </c>
      <c r="CE245" t="s">
        <v>4792</v>
      </c>
      <c r="CI245" t="s">
        <v>6444</v>
      </c>
    </row>
    <row r="246" spans="11:87" x14ac:dyDescent="0.2">
      <c r="K246" t="s">
        <v>1400</v>
      </c>
      <c r="BN246" t="s">
        <v>1398</v>
      </c>
      <c r="BO246" t="s">
        <v>1400</v>
      </c>
      <c r="BW246" t="s">
        <v>1400</v>
      </c>
      <c r="CE246" t="s">
        <v>4793</v>
      </c>
      <c r="CI246" t="s">
        <v>6445</v>
      </c>
    </row>
    <row r="247" spans="11:87" x14ac:dyDescent="0.2">
      <c r="K247" t="s">
        <v>1401</v>
      </c>
      <c r="BN247" t="s">
        <v>1399</v>
      </c>
      <c r="BO247" t="s">
        <v>1401</v>
      </c>
      <c r="BW247" t="s">
        <v>1401</v>
      </c>
      <c r="CE247" t="s">
        <v>1346</v>
      </c>
      <c r="CI247" t="s">
        <v>6446</v>
      </c>
    </row>
    <row r="248" spans="11:87" x14ac:dyDescent="0.2">
      <c r="K248" t="s">
        <v>1402</v>
      </c>
      <c r="BN248" t="s">
        <v>1400</v>
      </c>
      <c r="BO248" t="s">
        <v>1402</v>
      </c>
      <c r="BW248" t="s">
        <v>1402</v>
      </c>
      <c r="CE248" t="s">
        <v>1347</v>
      </c>
      <c r="CI248" t="s">
        <v>6447</v>
      </c>
    </row>
    <row r="249" spans="11:87" x14ac:dyDescent="0.2">
      <c r="K249" t="s">
        <v>1403</v>
      </c>
      <c r="BN249" t="s">
        <v>1401</v>
      </c>
      <c r="BO249" t="s">
        <v>1403</v>
      </c>
      <c r="BW249" t="s">
        <v>1403</v>
      </c>
      <c r="CE249" t="s">
        <v>1348</v>
      </c>
      <c r="CI249" t="s">
        <v>6448</v>
      </c>
    </row>
    <row r="250" spans="11:87" x14ac:dyDescent="0.2">
      <c r="K250" t="s">
        <v>1404</v>
      </c>
      <c r="BN250" t="s">
        <v>1402</v>
      </c>
      <c r="BO250" t="s">
        <v>1404</v>
      </c>
      <c r="BW250" t="s">
        <v>1404</v>
      </c>
      <c r="CE250" t="s">
        <v>1349</v>
      </c>
      <c r="CI250" t="s">
        <v>6449</v>
      </c>
    </row>
    <row r="251" spans="11:87" x14ac:dyDescent="0.2">
      <c r="K251" t="s">
        <v>1405</v>
      </c>
      <c r="BN251" t="s">
        <v>1403</v>
      </c>
      <c r="BO251" t="s">
        <v>1405</v>
      </c>
      <c r="BW251" t="s">
        <v>1405</v>
      </c>
      <c r="CE251" t="s">
        <v>1350</v>
      </c>
      <c r="CI251" t="s">
        <v>6450</v>
      </c>
    </row>
    <row r="252" spans="11:87" x14ac:dyDescent="0.2">
      <c r="K252" t="s">
        <v>1406</v>
      </c>
      <c r="BN252" t="s">
        <v>1404</v>
      </c>
      <c r="BO252" t="s">
        <v>1406</v>
      </c>
      <c r="BW252" t="s">
        <v>1406</v>
      </c>
      <c r="CE252" t="s">
        <v>1351</v>
      </c>
      <c r="CI252" t="s">
        <v>6451</v>
      </c>
    </row>
    <row r="253" spans="11:87" x14ac:dyDescent="0.2">
      <c r="K253" t="s">
        <v>1407</v>
      </c>
      <c r="BN253" t="s">
        <v>1405</v>
      </c>
      <c r="BO253" t="s">
        <v>1407</v>
      </c>
      <c r="BW253" t="s">
        <v>1407</v>
      </c>
      <c r="CE253" t="s">
        <v>1352</v>
      </c>
      <c r="CI253" t="s">
        <v>6452</v>
      </c>
    </row>
    <row r="254" spans="11:87" x14ac:dyDescent="0.2">
      <c r="K254" t="s">
        <v>1408</v>
      </c>
      <c r="BN254" t="s">
        <v>1406</v>
      </c>
      <c r="BO254" t="s">
        <v>1408</v>
      </c>
      <c r="BW254" t="s">
        <v>1408</v>
      </c>
      <c r="CE254" t="s">
        <v>1353</v>
      </c>
      <c r="CI254" t="s">
        <v>6453</v>
      </c>
    </row>
    <row r="255" spans="11:87" x14ac:dyDescent="0.2">
      <c r="K255" t="s">
        <v>1409</v>
      </c>
      <c r="BN255" t="s">
        <v>1407</v>
      </c>
      <c r="BO255" t="s">
        <v>1409</v>
      </c>
      <c r="BW255" t="s">
        <v>1409</v>
      </c>
      <c r="CE255" t="s">
        <v>1354</v>
      </c>
      <c r="CI255" t="s">
        <v>6454</v>
      </c>
    </row>
    <row r="256" spans="11:87" x14ac:dyDescent="0.2">
      <c r="K256" t="s">
        <v>1410</v>
      </c>
      <c r="BN256" t="s">
        <v>1408</v>
      </c>
      <c r="BO256" t="s">
        <v>1410</v>
      </c>
      <c r="BW256" t="s">
        <v>1410</v>
      </c>
      <c r="CE256" t="s">
        <v>4794</v>
      </c>
      <c r="CI256" t="s">
        <v>6455</v>
      </c>
    </row>
    <row r="257" spans="11:87" x14ac:dyDescent="0.2">
      <c r="K257" t="s">
        <v>1411</v>
      </c>
      <c r="BN257" t="s">
        <v>1409</v>
      </c>
      <c r="BO257" t="s">
        <v>1411</v>
      </c>
      <c r="BW257" t="s">
        <v>1411</v>
      </c>
      <c r="CE257" t="s">
        <v>1355</v>
      </c>
      <c r="CI257" t="s">
        <v>6456</v>
      </c>
    </row>
    <row r="258" spans="11:87" x14ac:dyDescent="0.2">
      <c r="K258" t="s">
        <v>1412</v>
      </c>
      <c r="BN258" t="s">
        <v>1410</v>
      </c>
      <c r="BO258" t="s">
        <v>1412</v>
      </c>
      <c r="BW258" t="s">
        <v>1412</v>
      </c>
      <c r="CE258" t="s">
        <v>4795</v>
      </c>
      <c r="CI258" t="s">
        <v>6457</v>
      </c>
    </row>
    <row r="259" spans="11:87" x14ac:dyDescent="0.2">
      <c r="K259" t="s">
        <v>1413</v>
      </c>
      <c r="BN259" t="s">
        <v>1411</v>
      </c>
      <c r="BO259" t="s">
        <v>1413</v>
      </c>
      <c r="BW259" t="s">
        <v>1413</v>
      </c>
      <c r="CE259" t="s">
        <v>4796</v>
      </c>
      <c r="CI259" t="s">
        <v>6458</v>
      </c>
    </row>
    <row r="260" spans="11:87" x14ac:dyDescent="0.2">
      <c r="K260" t="s">
        <v>1414</v>
      </c>
      <c r="BN260" t="s">
        <v>1412</v>
      </c>
      <c r="BO260" t="s">
        <v>1414</v>
      </c>
      <c r="BW260" t="s">
        <v>1414</v>
      </c>
      <c r="CE260" t="s">
        <v>1357</v>
      </c>
      <c r="CI260" t="s">
        <v>6459</v>
      </c>
    </row>
    <row r="261" spans="11:87" x14ac:dyDescent="0.2">
      <c r="K261" t="s">
        <v>1415</v>
      </c>
      <c r="BN261" t="s">
        <v>1413</v>
      </c>
      <c r="BO261" t="s">
        <v>1415</v>
      </c>
      <c r="BW261" t="s">
        <v>1415</v>
      </c>
      <c r="CE261" t="s">
        <v>1358</v>
      </c>
      <c r="CI261" t="s">
        <v>6460</v>
      </c>
    </row>
    <row r="262" spans="11:87" x14ac:dyDescent="0.2">
      <c r="K262" t="s">
        <v>1416</v>
      </c>
      <c r="BN262" t="s">
        <v>1414</v>
      </c>
      <c r="BO262" t="s">
        <v>1416</v>
      </c>
      <c r="BW262" t="s">
        <v>1416</v>
      </c>
      <c r="CE262" t="s">
        <v>1359</v>
      </c>
      <c r="CI262" t="s">
        <v>6461</v>
      </c>
    </row>
    <row r="263" spans="11:87" x14ac:dyDescent="0.2">
      <c r="K263" t="s">
        <v>1417</v>
      </c>
      <c r="BN263" t="s">
        <v>1415</v>
      </c>
      <c r="BO263" t="s">
        <v>1417</v>
      </c>
      <c r="BW263" t="s">
        <v>1417</v>
      </c>
      <c r="CE263" t="s">
        <v>1360</v>
      </c>
      <c r="CI263" t="s">
        <v>6462</v>
      </c>
    </row>
    <row r="264" spans="11:87" x14ac:dyDescent="0.2">
      <c r="K264" t="s">
        <v>1418</v>
      </c>
      <c r="BN264" t="s">
        <v>1416</v>
      </c>
      <c r="BO264" t="s">
        <v>1418</v>
      </c>
      <c r="BW264" t="s">
        <v>1418</v>
      </c>
      <c r="CE264" t="s">
        <v>1361</v>
      </c>
      <c r="CI264" t="s">
        <v>6463</v>
      </c>
    </row>
    <row r="265" spans="11:87" x14ac:dyDescent="0.2">
      <c r="K265" t="s">
        <v>1419</v>
      </c>
      <c r="BN265" t="s">
        <v>1417</v>
      </c>
      <c r="BO265" t="s">
        <v>1419</v>
      </c>
      <c r="BW265" t="s">
        <v>1419</v>
      </c>
      <c r="CE265" t="s">
        <v>1362</v>
      </c>
      <c r="CI265" t="s">
        <v>6464</v>
      </c>
    </row>
    <row r="266" spans="11:87" x14ac:dyDescent="0.2">
      <c r="K266" t="s">
        <v>1420</v>
      </c>
      <c r="BN266" t="s">
        <v>1418</v>
      </c>
      <c r="BO266" t="s">
        <v>1420</v>
      </c>
      <c r="BW266" t="s">
        <v>1420</v>
      </c>
      <c r="CE266" t="s">
        <v>1363</v>
      </c>
      <c r="CI266" t="s">
        <v>6465</v>
      </c>
    </row>
    <row r="267" spans="11:87" x14ac:dyDescent="0.2">
      <c r="K267" t="s">
        <v>1421</v>
      </c>
      <c r="BN267" t="s">
        <v>1419</v>
      </c>
      <c r="BO267" t="s">
        <v>1421</v>
      </c>
      <c r="BW267" t="s">
        <v>1421</v>
      </c>
      <c r="CE267" t="s">
        <v>1364</v>
      </c>
      <c r="CI267" t="s">
        <v>6466</v>
      </c>
    </row>
    <row r="268" spans="11:87" x14ac:dyDescent="0.2">
      <c r="K268" t="s">
        <v>1422</v>
      </c>
      <c r="BN268" t="s">
        <v>1420</v>
      </c>
      <c r="BO268" t="s">
        <v>1422</v>
      </c>
      <c r="BW268" t="s">
        <v>1422</v>
      </c>
      <c r="CE268" t="s">
        <v>1356</v>
      </c>
      <c r="CI268" t="s">
        <v>6467</v>
      </c>
    </row>
    <row r="269" spans="11:87" x14ac:dyDescent="0.2">
      <c r="K269" t="s">
        <v>1423</v>
      </c>
      <c r="BN269" t="s">
        <v>1421</v>
      </c>
      <c r="BO269" t="s">
        <v>1423</v>
      </c>
      <c r="BW269" t="s">
        <v>1423</v>
      </c>
      <c r="CE269" t="s">
        <v>1365</v>
      </c>
      <c r="CI269" t="s">
        <v>6468</v>
      </c>
    </row>
    <row r="270" spans="11:87" x14ac:dyDescent="0.2">
      <c r="K270" t="s">
        <v>1424</v>
      </c>
      <c r="BN270" t="s">
        <v>1422</v>
      </c>
      <c r="BO270" t="s">
        <v>1424</v>
      </c>
      <c r="BW270" t="s">
        <v>1424</v>
      </c>
      <c r="CE270" t="s">
        <v>4797</v>
      </c>
      <c r="CI270" t="s">
        <v>6469</v>
      </c>
    </row>
    <row r="271" spans="11:87" x14ac:dyDescent="0.2">
      <c r="K271" t="s">
        <v>1425</v>
      </c>
      <c r="BN271" t="s">
        <v>1423</v>
      </c>
      <c r="BO271" t="s">
        <v>1425</v>
      </c>
      <c r="BW271" t="s">
        <v>1425</v>
      </c>
      <c r="CE271" t="s">
        <v>4798</v>
      </c>
      <c r="CI271" t="s">
        <v>6470</v>
      </c>
    </row>
    <row r="272" spans="11:87" x14ac:dyDescent="0.2">
      <c r="K272" t="s">
        <v>1426</v>
      </c>
      <c r="BN272" t="s">
        <v>1424</v>
      </c>
      <c r="BO272" t="s">
        <v>1426</v>
      </c>
      <c r="BW272" t="s">
        <v>1426</v>
      </c>
      <c r="CE272" t="s">
        <v>1366</v>
      </c>
      <c r="CI272" t="s">
        <v>6471</v>
      </c>
    </row>
    <row r="273" spans="11:87" x14ac:dyDescent="0.2">
      <c r="K273" t="s">
        <v>1427</v>
      </c>
      <c r="BN273" t="s">
        <v>1425</v>
      </c>
      <c r="BO273" t="s">
        <v>1427</v>
      </c>
      <c r="BW273" t="s">
        <v>1427</v>
      </c>
      <c r="CE273" t="s">
        <v>4799</v>
      </c>
      <c r="CI273" t="s">
        <v>6472</v>
      </c>
    </row>
    <row r="274" spans="11:87" x14ac:dyDescent="0.2">
      <c r="K274" t="s">
        <v>1428</v>
      </c>
      <c r="BN274" t="s">
        <v>1426</v>
      </c>
      <c r="BO274" t="s">
        <v>1428</v>
      </c>
      <c r="BW274" t="s">
        <v>1428</v>
      </c>
      <c r="CE274" t="s">
        <v>1367</v>
      </c>
      <c r="CI274" t="s">
        <v>6473</v>
      </c>
    </row>
    <row r="275" spans="11:87" x14ac:dyDescent="0.2">
      <c r="K275" t="s">
        <v>1429</v>
      </c>
      <c r="BN275" t="s">
        <v>1427</v>
      </c>
      <c r="BO275" t="s">
        <v>1429</v>
      </c>
      <c r="BW275" t="s">
        <v>1429</v>
      </c>
      <c r="CE275" t="s">
        <v>4800</v>
      </c>
      <c r="CI275" t="s">
        <v>6474</v>
      </c>
    </row>
    <row r="276" spans="11:87" x14ac:dyDescent="0.2">
      <c r="K276" t="s">
        <v>1430</v>
      </c>
      <c r="BN276" t="s">
        <v>1428</v>
      </c>
      <c r="BO276" t="s">
        <v>1430</v>
      </c>
      <c r="BW276" t="s">
        <v>1430</v>
      </c>
      <c r="CE276" t="s">
        <v>1368</v>
      </c>
      <c r="CI276" t="s">
        <v>6475</v>
      </c>
    </row>
    <row r="277" spans="11:87" x14ac:dyDescent="0.2">
      <c r="K277" t="s">
        <v>1431</v>
      </c>
      <c r="BN277" t="s">
        <v>1429</v>
      </c>
      <c r="BO277" t="s">
        <v>1431</v>
      </c>
      <c r="BW277" t="s">
        <v>1431</v>
      </c>
      <c r="CE277" t="s">
        <v>1369</v>
      </c>
      <c r="CI277" t="s">
        <v>6476</v>
      </c>
    </row>
    <row r="278" spans="11:87" x14ac:dyDescent="0.2">
      <c r="K278" t="s">
        <v>1432</v>
      </c>
      <c r="BN278" t="s">
        <v>1430</v>
      </c>
      <c r="BO278" t="s">
        <v>1432</v>
      </c>
      <c r="BW278" t="s">
        <v>1432</v>
      </c>
      <c r="CE278" t="s">
        <v>1370</v>
      </c>
      <c r="CI278" t="s">
        <v>6477</v>
      </c>
    </row>
    <row r="279" spans="11:87" x14ac:dyDescent="0.2">
      <c r="K279" t="s">
        <v>1433</v>
      </c>
      <c r="BN279" t="s">
        <v>1431</v>
      </c>
      <c r="BO279" t="s">
        <v>1433</v>
      </c>
      <c r="BW279" t="s">
        <v>1433</v>
      </c>
      <c r="CE279" t="s">
        <v>1371</v>
      </c>
      <c r="CI279" t="s">
        <v>6478</v>
      </c>
    </row>
    <row r="280" spans="11:87" x14ac:dyDescent="0.2">
      <c r="K280" t="s">
        <v>1434</v>
      </c>
      <c r="BN280" t="s">
        <v>1432</v>
      </c>
      <c r="BO280" t="s">
        <v>1434</v>
      </c>
      <c r="BW280" t="s">
        <v>1434</v>
      </c>
      <c r="CE280" t="s">
        <v>1372</v>
      </c>
      <c r="CI280" t="s">
        <v>6479</v>
      </c>
    </row>
    <row r="281" spans="11:87" x14ac:dyDescent="0.2">
      <c r="K281" t="s">
        <v>1435</v>
      </c>
      <c r="BN281" t="s">
        <v>1433</v>
      </c>
      <c r="BO281" t="s">
        <v>1435</v>
      </c>
      <c r="BW281" t="s">
        <v>1435</v>
      </c>
      <c r="CE281" t="s">
        <v>1373</v>
      </c>
      <c r="CI281" t="s">
        <v>6480</v>
      </c>
    </row>
    <row r="282" spans="11:87" x14ac:dyDescent="0.2">
      <c r="K282" t="s">
        <v>1436</v>
      </c>
      <c r="BN282" t="s">
        <v>1434</v>
      </c>
      <c r="BO282" t="s">
        <v>1436</v>
      </c>
      <c r="BW282" t="s">
        <v>1436</v>
      </c>
      <c r="CE282" t="s">
        <v>1374</v>
      </c>
      <c r="CI282" t="s">
        <v>6481</v>
      </c>
    </row>
    <row r="283" spans="11:87" x14ac:dyDescent="0.2">
      <c r="K283" t="s">
        <v>1437</v>
      </c>
      <c r="BN283" t="s">
        <v>1435</v>
      </c>
      <c r="BO283" t="s">
        <v>1437</v>
      </c>
      <c r="BW283" t="s">
        <v>1437</v>
      </c>
      <c r="CE283" t="s">
        <v>1375</v>
      </c>
      <c r="CI283" t="s">
        <v>6482</v>
      </c>
    </row>
    <row r="284" spans="11:87" x14ac:dyDescent="0.2">
      <c r="K284" t="s">
        <v>1438</v>
      </c>
      <c r="BN284" t="s">
        <v>1436</v>
      </c>
      <c r="BO284" t="s">
        <v>1438</v>
      </c>
      <c r="BW284" t="s">
        <v>1438</v>
      </c>
      <c r="CE284" t="s">
        <v>1376</v>
      </c>
      <c r="CI284" t="s">
        <v>6483</v>
      </c>
    </row>
    <row r="285" spans="11:87" x14ac:dyDescent="0.2">
      <c r="K285" t="s">
        <v>1439</v>
      </c>
      <c r="BN285" t="s">
        <v>1437</v>
      </c>
      <c r="BO285" t="s">
        <v>1439</v>
      </c>
      <c r="BW285" t="s">
        <v>1439</v>
      </c>
      <c r="CE285" t="s">
        <v>4801</v>
      </c>
      <c r="CI285" t="s">
        <v>6484</v>
      </c>
    </row>
    <row r="286" spans="11:87" x14ac:dyDescent="0.2">
      <c r="K286" t="s">
        <v>1440</v>
      </c>
      <c r="BN286" t="s">
        <v>1438</v>
      </c>
      <c r="BO286" t="s">
        <v>1440</v>
      </c>
      <c r="BW286" t="s">
        <v>1440</v>
      </c>
      <c r="CE286" t="s">
        <v>4802</v>
      </c>
      <c r="CI286" t="s">
        <v>6485</v>
      </c>
    </row>
    <row r="287" spans="11:87" x14ac:dyDescent="0.2">
      <c r="K287" t="s">
        <v>1441</v>
      </c>
      <c r="BN287" t="s">
        <v>1439</v>
      </c>
      <c r="BO287" t="s">
        <v>1441</v>
      </c>
      <c r="BW287" t="s">
        <v>1441</v>
      </c>
      <c r="CE287" t="s">
        <v>1377</v>
      </c>
      <c r="CI287" t="s">
        <v>6486</v>
      </c>
    </row>
    <row r="288" spans="11:87" x14ac:dyDescent="0.2">
      <c r="K288" t="s">
        <v>1442</v>
      </c>
      <c r="BN288" t="s">
        <v>1440</v>
      </c>
      <c r="BO288" t="s">
        <v>1442</v>
      </c>
      <c r="BW288" t="s">
        <v>1442</v>
      </c>
      <c r="CE288" t="s">
        <v>1378</v>
      </c>
      <c r="CI288" t="s">
        <v>6487</v>
      </c>
    </row>
    <row r="289" spans="11:87" x14ac:dyDescent="0.2">
      <c r="K289" t="s">
        <v>1443</v>
      </c>
      <c r="BN289" t="s">
        <v>1441</v>
      </c>
      <c r="BO289" t="s">
        <v>1443</v>
      </c>
      <c r="BW289" t="s">
        <v>1443</v>
      </c>
      <c r="CE289" t="s">
        <v>4803</v>
      </c>
      <c r="CI289" t="s">
        <v>6488</v>
      </c>
    </row>
    <row r="290" spans="11:87" x14ac:dyDescent="0.2">
      <c r="K290" t="s">
        <v>1444</v>
      </c>
      <c r="BN290" t="s">
        <v>1442</v>
      </c>
      <c r="BO290" t="s">
        <v>1444</v>
      </c>
      <c r="BW290" t="s">
        <v>1444</v>
      </c>
      <c r="CE290" t="s">
        <v>4804</v>
      </c>
      <c r="CI290" t="s">
        <v>6489</v>
      </c>
    </row>
    <row r="291" spans="11:87" x14ac:dyDescent="0.2">
      <c r="K291" t="s">
        <v>1445</v>
      </c>
      <c r="BN291" t="s">
        <v>1443</v>
      </c>
      <c r="BO291" t="s">
        <v>1445</v>
      </c>
      <c r="BW291" t="s">
        <v>1445</v>
      </c>
      <c r="CE291" t="s">
        <v>1380</v>
      </c>
      <c r="CI291" t="s">
        <v>6490</v>
      </c>
    </row>
    <row r="292" spans="11:87" x14ac:dyDescent="0.2">
      <c r="K292" t="s">
        <v>1446</v>
      </c>
      <c r="BN292" t="s">
        <v>1444</v>
      </c>
      <c r="BO292" t="s">
        <v>1446</v>
      </c>
      <c r="BW292" t="s">
        <v>1446</v>
      </c>
      <c r="CE292" t="s">
        <v>1381</v>
      </c>
      <c r="CI292" t="s">
        <v>6491</v>
      </c>
    </row>
    <row r="293" spans="11:87" x14ac:dyDescent="0.2">
      <c r="K293" t="s">
        <v>1447</v>
      </c>
      <c r="BN293" t="s">
        <v>1445</v>
      </c>
      <c r="BO293" t="s">
        <v>1447</v>
      </c>
      <c r="BW293" t="s">
        <v>1447</v>
      </c>
      <c r="CE293" t="s">
        <v>1382</v>
      </c>
      <c r="CI293" t="s">
        <v>6492</v>
      </c>
    </row>
    <row r="294" spans="11:87" x14ac:dyDescent="0.2">
      <c r="K294" t="s">
        <v>1448</v>
      </c>
      <c r="BN294" t="s">
        <v>1446</v>
      </c>
      <c r="BO294" t="s">
        <v>1448</v>
      </c>
      <c r="BW294" t="s">
        <v>1448</v>
      </c>
      <c r="CE294" t="s">
        <v>1383</v>
      </c>
      <c r="CI294" t="s">
        <v>6493</v>
      </c>
    </row>
    <row r="295" spans="11:87" x14ac:dyDescent="0.2">
      <c r="K295" t="s">
        <v>1449</v>
      </c>
      <c r="BN295" t="s">
        <v>1447</v>
      </c>
      <c r="BO295" t="s">
        <v>1449</v>
      </c>
      <c r="BW295" t="s">
        <v>1449</v>
      </c>
      <c r="CE295" t="s">
        <v>1384</v>
      </c>
      <c r="CI295" t="s">
        <v>6494</v>
      </c>
    </row>
    <row r="296" spans="11:87" x14ac:dyDescent="0.2">
      <c r="K296" t="s">
        <v>1450</v>
      </c>
      <c r="BN296" t="s">
        <v>1448</v>
      </c>
      <c r="BO296" t="s">
        <v>1450</v>
      </c>
      <c r="BW296" t="s">
        <v>1450</v>
      </c>
      <c r="CE296" t="s">
        <v>1385</v>
      </c>
      <c r="CI296" t="s">
        <v>6495</v>
      </c>
    </row>
    <row r="297" spans="11:87" x14ac:dyDescent="0.2">
      <c r="K297" t="s">
        <v>1451</v>
      </c>
      <c r="BN297" t="s">
        <v>1449</v>
      </c>
      <c r="BO297" t="s">
        <v>1451</v>
      </c>
      <c r="BW297" t="s">
        <v>1451</v>
      </c>
      <c r="CE297" t="s">
        <v>1386</v>
      </c>
      <c r="CI297" t="s">
        <v>6496</v>
      </c>
    </row>
    <row r="298" spans="11:87" x14ac:dyDescent="0.2">
      <c r="K298" t="s">
        <v>1452</v>
      </c>
      <c r="BN298" t="s">
        <v>1450</v>
      </c>
      <c r="BO298" t="s">
        <v>1452</v>
      </c>
      <c r="BW298" t="s">
        <v>1452</v>
      </c>
      <c r="CE298" t="s">
        <v>1387</v>
      </c>
      <c r="CI298" t="s">
        <v>6497</v>
      </c>
    </row>
    <row r="299" spans="11:87" x14ac:dyDescent="0.2">
      <c r="K299" t="s">
        <v>1453</v>
      </c>
      <c r="BN299" t="s">
        <v>1451</v>
      </c>
      <c r="BO299" t="s">
        <v>1453</v>
      </c>
      <c r="BW299" t="s">
        <v>1453</v>
      </c>
      <c r="CE299" t="s">
        <v>1388</v>
      </c>
      <c r="CI299" t="s">
        <v>6498</v>
      </c>
    </row>
    <row r="300" spans="11:87" x14ac:dyDescent="0.2">
      <c r="K300" t="s">
        <v>1454</v>
      </c>
      <c r="BN300" t="s">
        <v>1452</v>
      </c>
      <c r="BO300" t="s">
        <v>1454</v>
      </c>
      <c r="BW300" t="s">
        <v>1454</v>
      </c>
      <c r="CE300" t="s">
        <v>4805</v>
      </c>
      <c r="CI300" t="s">
        <v>6499</v>
      </c>
    </row>
    <row r="301" spans="11:87" x14ac:dyDescent="0.2">
      <c r="K301" t="s">
        <v>1455</v>
      </c>
      <c r="BN301" t="s">
        <v>1453</v>
      </c>
      <c r="BO301" t="s">
        <v>1455</v>
      </c>
      <c r="BW301" t="s">
        <v>1455</v>
      </c>
      <c r="CE301" t="s">
        <v>1389</v>
      </c>
      <c r="CI301" t="s">
        <v>6500</v>
      </c>
    </row>
    <row r="302" spans="11:87" x14ac:dyDescent="0.2">
      <c r="K302" t="s">
        <v>1456</v>
      </c>
      <c r="BN302" t="s">
        <v>1454</v>
      </c>
      <c r="BO302" t="s">
        <v>1456</v>
      </c>
      <c r="BW302" t="s">
        <v>1456</v>
      </c>
      <c r="CE302" t="s">
        <v>4806</v>
      </c>
      <c r="CI302" t="s">
        <v>6501</v>
      </c>
    </row>
    <row r="303" spans="11:87" x14ac:dyDescent="0.2">
      <c r="K303" t="s">
        <v>1457</v>
      </c>
      <c r="BN303" t="s">
        <v>1455</v>
      </c>
      <c r="BO303" t="s">
        <v>1457</v>
      </c>
      <c r="BW303" t="s">
        <v>1457</v>
      </c>
      <c r="CE303" t="s">
        <v>4807</v>
      </c>
      <c r="CI303" t="s">
        <v>6502</v>
      </c>
    </row>
    <row r="304" spans="11:87" x14ac:dyDescent="0.2">
      <c r="K304" t="s">
        <v>1458</v>
      </c>
      <c r="BN304" t="s">
        <v>1456</v>
      </c>
      <c r="BO304" t="s">
        <v>1458</v>
      </c>
      <c r="BW304" t="s">
        <v>1458</v>
      </c>
      <c r="CE304" t="s">
        <v>4808</v>
      </c>
      <c r="CI304" t="s">
        <v>6503</v>
      </c>
    </row>
    <row r="305" spans="11:87" x14ac:dyDescent="0.2">
      <c r="K305" t="s">
        <v>1459</v>
      </c>
      <c r="BN305" t="s">
        <v>1457</v>
      </c>
      <c r="BO305" t="s">
        <v>1459</v>
      </c>
      <c r="BW305" t="s">
        <v>1459</v>
      </c>
      <c r="CE305" t="s">
        <v>4809</v>
      </c>
      <c r="CI305" t="s">
        <v>6504</v>
      </c>
    </row>
    <row r="306" spans="11:87" x14ac:dyDescent="0.2">
      <c r="K306" t="s">
        <v>1460</v>
      </c>
      <c r="BN306" t="s">
        <v>1458</v>
      </c>
      <c r="BO306" t="s">
        <v>1460</v>
      </c>
      <c r="BW306" t="s">
        <v>1460</v>
      </c>
      <c r="CE306" t="s">
        <v>1393</v>
      </c>
      <c r="CI306" t="s">
        <v>6505</v>
      </c>
    </row>
    <row r="307" spans="11:87" x14ac:dyDescent="0.2">
      <c r="K307" t="s">
        <v>1461</v>
      </c>
      <c r="BN307" t="s">
        <v>1459</v>
      </c>
      <c r="BO307" t="s">
        <v>1461</v>
      </c>
      <c r="BW307" t="s">
        <v>1461</v>
      </c>
      <c r="CE307" t="s">
        <v>1394</v>
      </c>
      <c r="CI307" t="s">
        <v>6506</v>
      </c>
    </row>
    <row r="308" spans="11:87" x14ac:dyDescent="0.2">
      <c r="K308" t="s">
        <v>1462</v>
      </c>
      <c r="BN308" t="s">
        <v>1460</v>
      </c>
      <c r="BO308" t="s">
        <v>1462</v>
      </c>
      <c r="BW308" t="s">
        <v>1462</v>
      </c>
      <c r="CE308" t="s">
        <v>4810</v>
      </c>
      <c r="CI308" t="s">
        <v>6507</v>
      </c>
    </row>
    <row r="309" spans="11:87" x14ac:dyDescent="0.2">
      <c r="K309" t="s">
        <v>1463</v>
      </c>
      <c r="BN309" t="s">
        <v>1461</v>
      </c>
      <c r="BO309" t="s">
        <v>1463</v>
      </c>
      <c r="BW309" t="s">
        <v>1463</v>
      </c>
      <c r="CE309" t="s">
        <v>1395</v>
      </c>
      <c r="CI309" t="s">
        <v>6508</v>
      </c>
    </row>
    <row r="310" spans="11:87" x14ac:dyDescent="0.2">
      <c r="K310" t="s">
        <v>1464</v>
      </c>
      <c r="BN310" t="s">
        <v>1462</v>
      </c>
      <c r="BO310" t="s">
        <v>1464</v>
      </c>
      <c r="BW310" t="s">
        <v>1464</v>
      </c>
      <c r="CE310" t="s">
        <v>4811</v>
      </c>
      <c r="CI310" t="s">
        <v>6509</v>
      </c>
    </row>
    <row r="311" spans="11:87" x14ac:dyDescent="0.2">
      <c r="K311" t="s">
        <v>1465</v>
      </c>
      <c r="BN311" t="s">
        <v>1463</v>
      </c>
      <c r="BO311" t="s">
        <v>1465</v>
      </c>
      <c r="BW311" t="s">
        <v>1465</v>
      </c>
      <c r="CE311" t="s">
        <v>1396</v>
      </c>
      <c r="CI311" t="s">
        <v>6510</v>
      </c>
    </row>
    <row r="312" spans="11:87" x14ac:dyDescent="0.2">
      <c r="K312" t="s">
        <v>1466</v>
      </c>
      <c r="BN312" t="s">
        <v>1464</v>
      </c>
      <c r="BO312" t="s">
        <v>1466</v>
      </c>
      <c r="BW312" t="s">
        <v>1466</v>
      </c>
      <c r="CE312" t="s">
        <v>1397</v>
      </c>
      <c r="CI312" t="s">
        <v>6511</v>
      </c>
    </row>
    <row r="313" spans="11:87" x14ac:dyDescent="0.2">
      <c r="K313" t="s">
        <v>1467</v>
      </c>
      <c r="BN313" t="s">
        <v>1465</v>
      </c>
      <c r="BO313" t="s">
        <v>1467</v>
      </c>
      <c r="BW313" t="s">
        <v>1467</v>
      </c>
      <c r="CE313" t="s">
        <v>1398</v>
      </c>
      <c r="CI313" t="s">
        <v>6512</v>
      </c>
    </row>
    <row r="314" spans="11:87" x14ac:dyDescent="0.2">
      <c r="K314" t="s">
        <v>1468</v>
      </c>
      <c r="BN314" t="s">
        <v>1466</v>
      </c>
      <c r="BO314" t="s">
        <v>1468</v>
      </c>
      <c r="BW314" t="s">
        <v>1468</v>
      </c>
      <c r="CE314" t="s">
        <v>1399</v>
      </c>
      <c r="CI314" t="s">
        <v>6513</v>
      </c>
    </row>
    <row r="315" spans="11:87" x14ac:dyDescent="0.2">
      <c r="K315" t="s">
        <v>1469</v>
      </c>
      <c r="BN315" t="s">
        <v>1467</v>
      </c>
      <c r="BO315" t="s">
        <v>1469</v>
      </c>
      <c r="BW315" t="s">
        <v>1469</v>
      </c>
      <c r="CE315" t="s">
        <v>1400</v>
      </c>
      <c r="CI315" t="s">
        <v>6514</v>
      </c>
    </row>
    <row r="316" spans="11:87" x14ac:dyDescent="0.2">
      <c r="K316" t="s">
        <v>1470</v>
      </c>
      <c r="BN316" t="s">
        <v>1468</v>
      </c>
      <c r="BO316" t="s">
        <v>1470</v>
      </c>
      <c r="BW316" t="s">
        <v>1470</v>
      </c>
      <c r="CE316" t="s">
        <v>1401</v>
      </c>
      <c r="CI316" t="s">
        <v>6515</v>
      </c>
    </row>
    <row r="317" spans="11:87" x14ac:dyDescent="0.2">
      <c r="K317" t="s">
        <v>1471</v>
      </c>
      <c r="BN317" t="s">
        <v>1469</v>
      </c>
      <c r="BO317" t="s">
        <v>1471</v>
      </c>
      <c r="BW317" t="s">
        <v>1471</v>
      </c>
      <c r="CE317" t="s">
        <v>1402</v>
      </c>
      <c r="CI317" t="s">
        <v>6516</v>
      </c>
    </row>
    <row r="318" spans="11:87" x14ac:dyDescent="0.2">
      <c r="K318" t="s">
        <v>1472</v>
      </c>
      <c r="BN318" t="s">
        <v>1470</v>
      </c>
      <c r="BO318" t="s">
        <v>1472</v>
      </c>
      <c r="BW318" t="s">
        <v>1472</v>
      </c>
      <c r="CE318" t="s">
        <v>1403</v>
      </c>
      <c r="CI318" t="s">
        <v>6517</v>
      </c>
    </row>
    <row r="319" spans="11:87" x14ac:dyDescent="0.2">
      <c r="K319" t="s">
        <v>1473</v>
      </c>
      <c r="BN319" t="s">
        <v>1471</v>
      </c>
      <c r="BO319" t="s">
        <v>1473</v>
      </c>
      <c r="BW319" t="s">
        <v>1473</v>
      </c>
      <c r="CE319" t="s">
        <v>1404</v>
      </c>
      <c r="CI319" t="s">
        <v>6518</v>
      </c>
    </row>
    <row r="320" spans="11:87" x14ac:dyDescent="0.2">
      <c r="K320" t="s">
        <v>1474</v>
      </c>
      <c r="BN320" t="s">
        <v>1472</v>
      </c>
      <c r="BO320" t="s">
        <v>1474</v>
      </c>
      <c r="BW320" t="s">
        <v>1474</v>
      </c>
      <c r="CE320" t="s">
        <v>1405</v>
      </c>
      <c r="CI320" t="s">
        <v>6519</v>
      </c>
    </row>
    <row r="321" spans="11:87" x14ac:dyDescent="0.2">
      <c r="K321" t="s">
        <v>1475</v>
      </c>
      <c r="BN321" t="s">
        <v>1473</v>
      </c>
      <c r="BO321" t="s">
        <v>1475</v>
      </c>
      <c r="BW321" t="s">
        <v>1475</v>
      </c>
      <c r="CE321" t="s">
        <v>1406</v>
      </c>
      <c r="CI321" t="s">
        <v>6520</v>
      </c>
    </row>
    <row r="322" spans="11:87" x14ac:dyDescent="0.2">
      <c r="K322" t="s">
        <v>1476</v>
      </c>
      <c r="BN322" t="s">
        <v>1474</v>
      </c>
      <c r="BO322" t="s">
        <v>1476</v>
      </c>
      <c r="BW322" t="s">
        <v>1476</v>
      </c>
      <c r="CE322" t="s">
        <v>1407</v>
      </c>
      <c r="CI322" t="s">
        <v>6521</v>
      </c>
    </row>
    <row r="323" spans="11:87" x14ac:dyDescent="0.2">
      <c r="K323" t="s">
        <v>1477</v>
      </c>
      <c r="BN323" t="s">
        <v>1475</v>
      </c>
      <c r="BO323" t="s">
        <v>1477</v>
      </c>
      <c r="BW323" t="s">
        <v>1477</v>
      </c>
      <c r="CE323" t="s">
        <v>4812</v>
      </c>
      <c r="CI323" t="s">
        <v>6522</v>
      </c>
    </row>
    <row r="324" spans="11:87" x14ac:dyDescent="0.2">
      <c r="K324" t="s">
        <v>1478</v>
      </c>
      <c r="BN324" t="s">
        <v>1476</v>
      </c>
      <c r="BO324" t="s">
        <v>1478</v>
      </c>
      <c r="BW324" t="s">
        <v>1478</v>
      </c>
      <c r="CE324" t="s">
        <v>4813</v>
      </c>
      <c r="CI324" t="s">
        <v>6523</v>
      </c>
    </row>
    <row r="325" spans="11:87" x14ac:dyDescent="0.2">
      <c r="K325" t="s">
        <v>1479</v>
      </c>
      <c r="BN325" t="s">
        <v>1477</v>
      </c>
      <c r="BO325" t="s">
        <v>1479</v>
      </c>
      <c r="BW325" t="s">
        <v>1479</v>
      </c>
      <c r="CE325" t="s">
        <v>1408</v>
      </c>
      <c r="CI325" t="s">
        <v>6524</v>
      </c>
    </row>
    <row r="326" spans="11:87" x14ac:dyDescent="0.2">
      <c r="K326" t="s">
        <v>1480</v>
      </c>
      <c r="BN326" t="s">
        <v>1478</v>
      </c>
      <c r="BO326" t="s">
        <v>1480</v>
      </c>
      <c r="BW326" t="s">
        <v>1480</v>
      </c>
      <c r="CE326" t="s">
        <v>4814</v>
      </c>
      <c r="CI326" t="s">
        <v>6525</v>
      </c>
    </row>
    <row r="327" spans="11:87" x14ac:dyDescent="0.2">
      <c r="K327" t="s">
        <v>1481</v>
      </c>
      <c r="BN327" t="s">
        <v>1479</v>
      </c>
      <c r="BO327" t="s">
        <v>1481</v>
      </c>
      <c r="BW327" t="s">
        <v>1481</v>
      </c>
      <c r="CE327" t="s">
        <v>4815</v>
      </c>
      <c r="CI327" t="s">
        <v>6526</v>
      </c>
    </row>
    <row r="328" spans="11:87" x14ac:dyDescent="0.2">
      <c r="K328" t="s">
        <v>1482</v>
      </c>
      <c r="BN328" t="s">
        <v>1480</v>
      </c>
      <c r="BO328" t="s">
        <v>1482</v>
      </c>
      <c r="BW328" t="s">
        <v>1482</v>
      </c>
      <c r="CE328" t="s">
        <v>1409</v>
      </c>
      <c r="CI328" t="s">
        <v>6527</v>
      </c>
    </row>
    <row r="329" spans="11:87" x14ac:dyDescent="0.2">
      <c r="K329" t="s">
        <v>1483</v>
      </c>
      <c r="BN329" t="s">
        <v>1481</v>
      </c>
      <c r="BO329" t="s">
        <v>1483</v>
      </c>
      <c r="BW329" t="s">
        <v>1483</v>
      </c>
      <c r="CE329" t="s">
        <v>4816</v>
      </c>
      <c r="CI329" t="s">
        <v>6528</v>
      </c>
    </row>
    <row r="330" spans="11:87" x14ac:dyDescent="0.2">
      <c r="K330" t="s">
        <v>1484</v>
      </c>
      <c r="BN330" t="s">
        <v>1482</v>
      </c>
      <c r="BO330" t="s">
        <v>1484</v>
      </c>
      <c r="BW330" t="s">
        <v>1484</v>
      </c>
      <c r="CE330" t="s">
        <v>1410</v>
      </c>
      <c r="CI330" t="s">
        <v>6529</v>
      </c>
    </row>
    <row r="331" spans="11:87" x14ac:dyDescent="0.2">
      <c r="K331" t="s">
        <v>1485</v>
      </c>
      <c r="BN331" t="s">
        <v>1483</v>
      </c>
      <c r="BO331" t="s">
        <v>1485</v>
      </c>
      <c r="BW331" t="s">
        <v>1485</v>
      </c>
      <c r="CE331" t="s">
        <v>1411</v>
      </c>
      <c r="CI331" t="s">
        <v>6530</v>
      </c>
    </row>
    <row r="332" spans="11:87" x14ac:dyDescent="0.2">
      <c r="K332" t="s">
        <v>1486</v>
      </c>
      <c r="BN332" t="s">
        <v>1484</v>
      </c>
      <c r="BO332" t="s">
        <v>1486</v>
      </c>
      <c r="BW332" t="s">
        <v>1486</v>
      </c>
      <c r="CE332" t="s">
        <v>1412</v>
      </c>
      <c r="CI332" t="s">
        <v>6531</v>
      </c>
    </row>
    <row r="333" spans="11:87" x14ac:dyDescent="0.2">
      <c r="K333" t="s">
        <v>1487</v>
      </c>
      <c r="BN333" t="s">
        <v>1485</v>
      </c>
      <c r="BO333" t="s">
        <v>1487</v>
      </c>
      <c r="BW333" t="s">
        <v>1487</v>
      </c>
      <c r="CE333" t="s">
        <v>4817</v>
      </c>
      <c r="CI333" t="s">
        <v>6532</v>
      </c>
    </row>
    <row r="334" spans="11:87" x14ac:dyDescent="0.2">
      <c r="K334" t="s">
        <v>1488</v>
      </c>
      <c r="BN334" t="s">
        <v>1486</v>
      </c>
      <c r="BO334" t="s">
        <v>1488</v>
      </c>
      <c r="BW334" t="s">
        <v>1488</v>
      </c>
      <c r="CE334" t="s">
        <v>4818</v>
      </c>
      <c r="CI334" t="s">
        <v>6533</v>
      </c>
    </row>
    <row r="335" spans="11:87" x14ac:dyDescent="0.2">
      <c r="K335" t="s">
        <v>1489</v>
      </c>
      <c r="BN335" t="s">
        <v>1487</v>
      </c>
      <c r="BO335" t="s">
        <v>1489</v>
      </c>
      <c r="BW335" t="s">
        <v>1489</v>
      </c>
      <c r="CE335" t="s">
        <v>1413</v>
      </c>
      <c r="CI335" t="s">
        <v>6534</v>
      </c>
    </row>
    <row r="336" spans="11:87" x14ac:dyDescent="0.2">
      <c r="K336" t="s">
        <v>1490</v>
      </c>
      <c r="BN336" t="s">
        <v>1488</v>
      </c>
      <c r="BO336" t="s">
        <v>1490</v>
      </c>
      <c r="BW336" t="s">
        <v>1490</v>
      </c>
      <c r="CE336" t="s">
        <v>1414</v>
      </c>
      <c r="CI336" t="s">
        <v>6535</v>
      </c>
    </row>
    <row r="337" spans="11:87" x14ac:dyDescent="0.2">
      <c r="K337" t="s">
        <v>1491</v>
      </c>
      <c r="BN337" t="s">
        <v>1489</v>
      </c>
      <c r="BO337" t="s">
        <v>1491</v>
      </c>
      <c r="BW337" t="s">
        <v>1491</v>
      </c>
      <c r="CE337" t="s">
        <v>4819</v>
      </c>
      <c r="CI337" t="s">
        <v>6536</v>
      </c>
    </row>
    <row r="338" spans="11:87" x14ac:dyDescent="0.2">
      <c r="K338" t="s">
        <v>1492</v>
      </c>
      <c r="BN338" t="s">
        <v>1490</v>
      </c>
      <c r="BO338" t="s">
        <v>1492</v>
      </c>
      <c r="BW338" t="s">
        <v>1492</v>
      </c>
      <c r="CE338" t="s">
        <v>1415</v>
      </c>
      <c r="CI338" t="s">
        <v>6537</v>
      </c>
    </row>
    <row r="339" spans="11:87" x14ac:dyDescent="0.2">
      <c r="K339" t="s">
        <v>1493</v>
      </c>
      <c r="BN339" t="s">
        <v>1491</v>
      </c>
      <c r="BO339" t="s">
        <v>1493</v>
      </c>
      <c r="BW339" t="s">
        <v>1493</v>
      </c>
      <c r="CE339" t="s">
        <v>1416</v>
      </c>
      <c r="CI339" t="s">
        <v>6538</v>
      </c>
    </row>
    <row r="340" spans="11:87" x14ac:dyDescent="0.2">
      <c r="K340" t="s">
        <v>1494</v>
      </c>
      <c r="BN340" t="s">
        <v>1492</v>
      </c>
      <c r="BO340" t="s">
        <v>1494</v>
      </c>
      <c r="BW340" t="s">
        <v>1494</v>
      </c>
      <c r="CE340" t="s">
        <v>1417</v>
      </c>
      <c r="CI340" t="s">
        <v>6539</v>
      </c>
    </row>
    <row r="341" spans="11:87" x14ac:dyDescent="0.2">
      <c r="K341" t="s">
        <v>1495</v>
      </c>
      <c r="BN341" t="s">
        <v>1493</v>
      </c>
      <c r="BO341" t="s">
        <v>1495</v>
      </c>
      <c r="BW341" t="s">
        <v>1495</v>
      </c>
      <c r="CE341" t="s">
        <v>1418</v>
      </c>
      <c r="CI341" t="s">
        <v>6540</v>
      </c>
    </row>
    <row r="342" spans="11:87" x14ac:dyDescent="0.2">
      <c r="K342" t="s">
        <v>1496</v>
      </c>
      <c r="BN342" t="s">
        <v>1494</v>
      </c>
      <c r="BO342" t="s">
        <v>1496</v>
      </c>
      <c r="BW342" t="s">
        <v>1496</v>
      </c>
      <c r="CE342" t="s">
        <v>1419</v>
      </c>
      <c r="CI342" t="s">
        <v>6541</v>
      </c>
    </row>
    <row r="343" spans="11:87" x14ac:dyDescent="0.2">
      <c r="K343" t="s">
        <v>1497</v>
      </c>
      <c r="BN343" t="s">
        <v>1495</v>
      </c>
      <c r="BO343" t="s">
        <v>1497</v>
      </c>
      <c r="BW343" t="s">
        <v>1497</v>
      </c>
      <c r="CE343" t="s">
        <v>4820</v>
      </c>
      <c r="CI343" t="s">
        <v>6542</v>
      </c>
    </row>
    <row r="344" spans="11:87" x14ac:dyDescent="0.2">
      <c r="K344" t="s">
        <v>1498</v>
      </c>
      <c r="BN344" t="s">
        <v>1496</v>
      </c>
      <c r="BO344" t="s">
        <v>1498</v>
      </c>
      <c r="BW344" t="s">
        <v>1498</v>
      </c>
      <c r="CE344" t="s">
        <v>1420</v>
      </c>
      <c r="CI344" t="s">
        <v>6543</v>
      </c>
    </row>
    <row r="345" spans="11:87" x14ac:dyDescent="0.2">
      <c r="K345" t="s">
        <v>1499</v>
      </c>
      <c r="BN345" t="s">
        <v>1497</v>
      </c>
      <c r="BO345" t="s">
        <v>1499</v>
      </c>
      <c r="BW345" t="s">
        <v>1499</v>
      </c>
      <c r="CE345" t="s">
        <v>1421</v>
      </c>
      <c r="CI345" t="s">
        <v>6544</v>
      </c>
    </row>
    <row r="346" spans="11:87" x14ac:dyDescent="0.2">
      <c r="K346" t="s">
        <v>1500</v>
      </c>
      <c r="BN346" t="s">
        <v>1498</v>
      </c>
      <c r="BO346" t="s">
        <v>1500</v>
      </c>
      <c r="BW346" t="s">
        <v>1500</v>
      </c>
      <c r="CE346" t="s">
        <v>4821</v>
      </c>
      <c r="CI346" t="s">
        <v>6545</v>
      </c>
    </row>
    <row r="347" spans="11:87" x14ac:dyDescent="0.2">
      <c r="K347" t="s">
        <v>1501</v>
      </c>
      <c r="BN347" t="s">
        <v>1499</v>
      </c>
      <c r="BO347" t="s">
        <v>1501</v>
      </c>
      <c r="BW347" t="s">
        <v>1501</v>
      </c>
      <c r="CE347" t="s">
        <v>1422</v>
      </c>
      <c r="CI347" t="s">
        <v>6546</v>
      </c>
    </row>
    <row r="348" spans="11:87" x14ac:dyDescent="0.2">
      <c r="K348" t="s">
        <v>1502</v>
      </c>
      <c r="BN348" t="s">
        <v>1500</v>
      </c>
      <c r="BO348" t="s">
        <v>1502</v>
      </c>
      <c r="BW348" t="s">
        <v>1502</v>
      </c>
      <c r="CE348" t="s">
        <v>1423</v>
      </c>
      <c r="CI348" t="s">
        <v>6547</v>
      </c>
    </row>
    <row r="349" spans="11:87" x14ac:dyDescent="0.2">
      <c r="K349" t="s">
        <v>1503</v>
      </c>
      <c r="BN349" t="s">
        <v>1501</v>
      </c>
      <c r="BO349" t="s">
        <v>1503</v>
      </c>
      <c r="BW349" t="s">
        <v>1503</v>
      </c>
      <c r="CE349" t="s">
        <v>1424</v>
      </c>
      <c r="CI349" t="s">
        <v>6548</v>
      </c>
    </row>
    <row r="350" spans="11:87" x14ac:dyDescent="0.2">
      <c r="K350" t="s">
        <v>1504</v>
      </c>
      <c r="BN350" t="s">
        <v>1502</v>
      </c>
      <c r="BO350" t="s">
        <v>1504</v>
      </c>
      <c r="BW350" t="s">
        <v>1504</v>
      </c>
      <c r="CE350" t="s">
        <v>1425</v>
      </c>
      <c r="CI350" t="s">
        <v>6549</v>
      </c>
    </row>
    <row r="351" spans="11:87" x14ac:dyDescent="0.2">
      <c r="K351" t="s">
        <v>1505</v>
      </c>
      <c r="BN351" t="s">
        <v>1503</v>
      </c>
      <c r="BO351" t="s">
        <v>1505</v>
      </c>
      <c r="BW351" t="s">
        <v>1505</v>
      </c>
      <c r="CE351" t="s">
        <v>1426</v>
      </c>
      <c r="CI351" t="s">
        <v>6550</v>
      </c>
    </row>
    <row r="352" spans="11:87" x14ac:dyDescent="0.2">
      <c r="K352" t="s">
        <v>1506</v>
      </c>
      <c r="BN352" t="s">
        <v>1504</v>
      </c>
      <c r="BO352" t="s">
        <v>1506</v>
      </c>
      <c r="BW352" t="s">
        <v>1506</v>
      </c>
      <c r="CE352" t="s">
        <v>1427</v>
      </c>
      <c r="CI352" t="s">
        <v>6551</v>
      </c>
    </row>
    <row r="353" spans="11:87" x14ac:dyDescent="0.2">
      <c r="K353" t="s">
        <v>1507</v>
      </c>
      <c r="BN353" t="s">
        <v>1505</v>
      </c>
      <c r="BO353" t="s">
        <v>1507</v>
      </c>
      <c r="BW353" t="s">
        <v>1507</v>
      </c>
      <c r="CE353" t="s">
        <v>1428</v>
      </c>
      <c r="CI353" t="s">
        <v>6552</v>
      </c>
    </row>
    <row r="354" spans="11:87" x14ac:dyDescent="0.2">
      <c r="K354" t="s">
        <v>1508</v>
      </c>
      <c r="BN354" t="s">
        <v>1506</v>
      </c>
      <c r="BO354" t="s">
        <v>1508</v>
      </c>
      <c r="BW354" t="s">
        <v>1508</v>
      </c>
      <c r="CE354" t="s">
        <v>1429</v>
      </c>
      <c r="CI354" t="s">
        <v>6553</v>
      </c>
    </row>
    <row r="355" spans="11:87" x14ac:dyDescent="0.2">
      <c r="K355" t="s">
        <v>1509</v>
      </c>
      <c r="BN355" t="s">
        <v>1507</v>
      </c>
      <c r="BO355" t="s">
        <v>1509</v>
      </c>
      <c r="BW355" t="s">
        <v>1509</v>
      </c>
      <c r="CE355" t="s">
        <v>1430</v>
      </c>
      <c r="CI355" t="s">
        <v>6554</v>
      </c>
    </row>
    <row r="356" spans="11:87" x14ac:dyDescent="0.2">
      <c r="K356" t="s">
        <v>1510</v>
      </c>
      <c r="BN356" t="s">
        <v>1508</v>
      </c>
      <c r="BO356" t="s">
        <v>1510</v>
      </c>
      <c r="BW356" t="s">
        <v>1510</v>
      </c>
      <c r="CE356" t="s">
        <v>1431</v>
      </c>
      <c r="CI356" t="s">
        <v>6555</v>
      </c>
    </row>
    <row r="357" spans="11:87" x14ac:dyDescent="0.2">
      <c r="K357" t="s">
        <v>1511</v>
      </c>
      <c r="BN357" t="s">
        <v>1509</v>
      </c>
      <c r="BO357" t="s">
        <v>1511</v>
      </c>
      <c r="BW357" t="s">
        <v>1511</v>
      </c>
      <c r="CE357" t="s">
        <v>4822</v>
      </c>
      <c r="CI357" t="s">
        <v>6556</v>
      </c>
    </row>
    <row r="358" spans="11:87" x14ac:dyDescent="0.2">
      <c r="K358" t="s">
        <v>1512</v>
      </c>
      <c r="BN358" t="s">
        <v>1510</v>
      </c>
      <c r="BO358" t="s">
        <v>1512</v>
      </c>
      <c r="BW358" t="s">
        <v>1512</v>
      </c>
      <c r="CE358" t="s">
        <v>1432</v>
      </c>
      <c r="CI358" t="s">
        <v>6557</v>
      </c>
    </row>
    <row r="359" spans="11:87" x14ac:dyDescent="0.2">
      <c r="K359" t="s">
        <v>1513</v>
      </c>
      <c r="BN359" t="s">
        <v>1511</v>
      </c>
      <c r="BO359" t="s">
        <v>1513</v>
      </c>
      <c r="BW359" t="s">
        <v>1513</v>
      </c>
      <c r="CE359" t="s">
        <v>1433</v>
      </c>
      <c r="CI359" t="s">
        <v>6558</v>
      </c>
    </row>
    <row r="360" spans="11:87" x14ac:dyDescent="0.2">
      <c r="K360" t="s">
        <v>1514</v>
      </c>
      <c r="BN360" t="s">
        <v>1512</v>
      </c>
      <c r="BO360" t="s">
        <v>1514</v>
      </c>
      <c r="BW360" t="s">
        <v>1514</v>
      </c>
      <c r="CE360" t="s">
        <v>4823</v>
      </c>
      <c r="CI360" t="s">
        <v>6559</v>
      </c>
    </row>
    <row r="361" spans="11:87" x14ac:dyDescent="0.2">
      <c r="K361" t="s">
        <v>1515</v>
      </c>
      <c r="BN361" t="s">
        <v>1513</v>
      </c>
      <c r="BO361" t="s">
        <v>1515</v>
      </c>
      <c r="BW361" t="s">
        <v>1515</v>
      </c>
      <c r="CE361" t="s">
        <v>1434</v>
      </c>
      <c r="CI361" t="s">
        <v>6560</v>
      </c>
    </row>
    <row r="362" spans="11:87" x14ac:dyDescent="0.2">
      <c r="K362" t="s">
        <v>1516</v>
      </c>
      <c r="BN362" t="s">
        <v>1514</v>
      </c>
      <c r="BO362" t="s">
        <v>1516</v>
      </c>
      <c r="BW362" t="s">
        <v>1516</v>
      </c>
      <c r="CE362" t="s">
        <v>1435</v>
      </c>
      <c r="CI362" t="s">
        <v>6561</v>
      </c>
    </row>
    <row r="363" spans="11:87" x14ac:dyDescent="0.2">
      <c r="K363" t="s">
        <v>1517</v>
      </c>
      <c r="BN363" t="s">
        <v>1515</v>
      </c>
      <c r="BO363" t="s">
        <v>1517</v>
      </c>
      <c r="BW363" t="s">
        <v>1517</v>
      </c>
      <c r="CE363" t="s">
        <v>1436</v>
      </c>
      <c r="CI363" t="s">
        <v>6562</v>
      </c>
    </row>
    <row r="364" spans="11:87" x14ac:dyDescent="0.2">
      <c r="K364" t="s">
        <v>1518</v>
      </c>
      <c r="BN364" t="s">
        <v>1516</v>
      </c>
      <c r="BO364" t="s">
        <v>1518</v>
      </c>
      <c r="BW364" t="s">
        <v>1518</v>
      </c>
      <c r="CE364" t="s">
        <v>1437</v>
      </c>
      <c r="CI364" t="s">
        <v>6563</v>
      </c>
    </row>
    <row r="365" spans="11:87" x14ac:dyDescent="0.2">
      <c r="K365" t="s">
        <v>1519</v>
      </c>
      <c r="BN365" t="s">
        <v>1517</v>
      </c>
      <c r="BO365" t="s">
        <v>1519</v>
      </c>
      <c r="BW365" t="s">
        <v>1519</v>
      </c>
      <c r="CE365" t="s">
        <v>1438</v>
      </c>
      <c r="CI365" t="s">
        <v>6564</v>
      </c>
    </row>
    <row r="366" spans="11:87" x14ac:dyDescent="0.2">
      <c r="K366" t="s">
        <v>1520</v>
      </c>
      <c r="BN366" t="s">
        <v>1518</v>
      </c>
      <c r="BO366" t="s">
        <v>1520</v>
      </c>
      <c r="BW366" t="s">
        <v>1520</v>
      </c>
      <c r="CE366" t="s">
        <v>1439</v>
      </c>
      <c r="CI366" t="s">
        <v>6565</v>
      </c>
    </row>
    <row r="367" spans="11:87" x14ac:dyDescent="0.2">
      <c r="K367" t="s">
        <v>1521</v>
      </c>
      <c r="BN367" t="s">
        <v>1519</v>
      </c>
      <c r="BO367" t="s">
        <v>1521</v>
      </c>
      <c r="BW367" t="s">
        <v>1521</v>
      </c>
      <c r="CE367" t="s">
        <v>1440</v>
      </c>
      <c r="CI367" t="s">
        <v>6566</v>
      </c>
    </row>
    <row r="368" spans="11:87" x14ac:dyDescent="0.2">
      <c r="K368" t="s">
        <v>1522</v>
      </c>
      <c r="BN368" t="s">
        <v>1520</v>
      </c>
      <c r="BO368" t="s">
        <v>1522</v>
      </c>
      <c r="BW368" t="s">
        <v>1522</v>
      </c>
      <c r="CE368" t="s">
        <v>4824</v>
      </c>
      <c r="CI368" t="s">
        <v>6567</v>
      </c>
    </row>
    <row r="369" spans="11:87" x14ac:dyDescent="0.2">
      <c r="K369" t="s">
        <v>1523</v>
      </c>
      <c r="BN369" t="s">
        <v>1521</v>
      </c>
      <c r="BO369" t="s">
        <v>1523</v>
      </c>
      <c r="BW369" t="s">
        <v>1523</v>
      </c>
      <c r="CE369" t="s">
        <v>1441</v>
      </c>
      <c r="CI369" t="s">
        <v>6568</v>
      </c>
    </row>
    <row r="370" spans="11:87" x14ac:dyDescent="0.2">
      <c r="K370" t="s">
        <v>1524</v>
      </c>
      <c r="BN370" t="s">
        <v>1522</v>
      </c>
      <c r="BO370" t="s">
        <v>1524</v>
      </c>
      <c r="BW370" t="s">
        <v>1524</v>
      </c>
      <c r="CE370" t="s">
        <v>1442</v>
      </c>
      <c r="CI370" t="s">
        <v>6569</v>
      </c>
    </row>
    <row r="371" spans="11:87" x14ac:dyDescent="0.2">
      <c r="K371" t="s">
        <v>1525</v>
      </c>
      <c r="BN371" t="s">
        <v>1523</v>
      </c>
      <c r="BO371" t="s">
        <v>1525</v>
      </c>
      <c r="BW371" t="s">
        <v>1525</v>
      </c>
      <c r="CE371" t="s">
        <v>1443</v>
      </c>
      <c r="CI371" t="s">
        <v>6570</v>
      </c>
    </row>
    <row r="372" spans="11:87" x14ac:dyDescent="0.2">
      <c r="K372" t="s">
        <v>1526</v>
      </c>
      <c r="BN372" t="s">
        <v>1524</v>
      </c>
      <c r="BO372" t="s">
        <v>1526</v>
      </c>
      <c r="BW372" t="s">
        <v>1526</v>
      </c>
      <c r="CE372" t="s">
        <v>1444</v>
      </c>
      <c r="CI372" t="s">
        <v>6571</v>
      </c>
    </row>
    <row r="373" spans="11:87" x14ac:dyDescent="0.2">
      <c r="K373" t="s">
        <v>1527</v>
      </c>
      <c r="BN373" t="s">
        <v>1525</v>
      </c>
      <c r="BO373" t="s">
        <v>1527</v>
      </c>
      <c r="BW373" t="s">
        <v>1527</v>
      </c>
      <c r="CE373" t="s">
        <v>4825</v>
      </c>
      <c r="CI373" t="s">
        <v>6572</v>
      </c>
    </row>
    <row r="374" spans="11:87" x14ac:dyDescent="0.2">
      <c r="K374" t="s">
        <v>1528</v>
      </c>
      <c r="BN374" t="s">
        <v>1526</v>
      </c>
      <c r="BO374" t="s">
        <v>1528</v>
      </c>
      <c r="BW374" t="s">
        <v>1528</v>
      </c>
      <c r="CE374" t="s">
        <v>4826</v>
      </c>
      <c r="CI374" t="s">
        <v>6573</v>
      </c>
    </row>
    <row r="375" spans="11:87" x14ac:dyDescent="0.2">
      <c r="K375" t="s">
        <v>1529</v>
      </c>
      <c r="BN375" t="s">
        <v>1527</v>
      </c>
      <c r="BO375" t="s">
        <v>1529</v>
      </c>
      <c r="BW375" t="s">
        <v>1529</v>
      </c>
      <c r="CE375" t="s">
        <v>1445</v>
      </c>
      <c r="CI375" t="s">
        <v>6574</v>
      </c>
    </row>
    <row r="376" spans="11:87" x14ac:dyDescent="0.2">
      <c r="K376" t="s">
        <v>1530</v>
      </c>
      <c r="BN376" t="s">
        <v>1528</v>
      </c>
      <c r="BO376" t="s">
        <v>1530</v>
      </c>
      <c r="BW376" t="s">
        <v>1530</v>
      </c>
      <c r="CE376" t="s">
        <v>1446</v>
      </c>
      <c r="CI376" t="s">
        <v>6575</v>
      </c>
    </row>
    <row r="377" spans="11:87" x14ac:dyDescent="0.2">
      <c r="K377" t="s">
        <v>1531</v>
      </c>
      <c r="BN377" t="s">
        <v>1529</v>
      </c>
      <c r="BO377" t="s">
        <v>1531</v>
      </c>
      <c r="BW377" t="s">
        <v>1531</v>
      </c>
      <c r="CE377" t="s">
        <v>1447</v>
      </c>
      <c r="CI377" t="s">
        <v>6576</v>
      </c>
    </row>
    <row r="378" spans="11:87" x14ac:dyDescent="0.2">
      <c r="K378" t="s">
        <v>1532</v>
      </c>
      <c r="BN378" t="s">
        <v>1530</v>
      </c>
      <c r="BO378" t="s">
        <v>1532</v>
      </c>
      <c r="BW378" t="s">
        <v>1532</v>
      </c>
      <c r="CE378" t="s">
        <v>4827</v>
      </c>
      <c r="CI378" t="s">
        <v>6577</v>
      </c>
    </row>
    <row r="379" spans="11:87" x14ac:dyDescent="0.2">
      <c r="K379" t="s">
        <v>1533</v>
      </c>
      <c r="BN379" t="s">
        <v>1531</v>
      </c>
      <c r="BO379" t="s">
        <v>1533</v>
      </c>
      <c r="BW379" t="s">
        <v>1533</v>
      </c>
      <c r="CE379" t="s">
        <v>1448</v>
      </c>
      <c r="CI379" t="s">
        <v>6578</v>
      </c>
    </row>
    <row r="380" spans="11:87" x14ac:dyDescent="0.2">
      <c r="K380" t="s">
        <v>1534</v>
      </c>
      <c r="BN380" t="s">
        <v>1532</v>
      </c>
      <c r="BO380" t="s">
        <v>1534</v>
      </c>
      <c r="BW380" t="s">
        <v>1534</v>
      </c>
      <c r="CE380" t="s">
        <v>1449</v>
      </c>
      <c r="CI380" t="s">
        <v>6579</v>
      </c>
    </row>
    <row r="381" spans="11:87" x14ac:dyDescent="0.2">
      <c r="K381" t="s">
        <v>1535</v>
      </c>
      <c r="BN381" t="s">
        <v>1533</v>
      </c>
      <c r="BO381" t="s">
        <v>1535</v>
      </c>
      <c r="BW381" t="s">
        <v>1535</v>
      </c>
      <c r="CE381" t="s">
        <v>1450</v>
      </c>
      <c r="CI381" t="s">
        <v>6580</v>
      </c>
    </row>
    <row r="382" spans="11:87" x14ac:dyDescent="0.2">
      <c r="K382" t="s">
        <v>1536</v>
      </c>
      <c r="BN382" t="s">
        <v>1534</v>
      </c>
      <c r="BO382" t="s">
        <v>1536</v>
      </c>
      <c r="BW382" t="s">
        <v>1536</v>
      </c>
      <c r="CE382" t="s">
        <v>1451</v>
      </c>
      <c r="CI382" t="s">
        <v>6581</v>
      </c>
    </row>
    <row r="383" spans="11:87" x14ac:dyDescent="0.2">
      <c r="K383" t="s">
        <v>1537</v>
      </c>
      <c r="BN383" t="s">
        <v>1535</v>
      </c>
      <c r="BO383" t="s">
        <v>1537</v>
      </c>
      <c r="BW383" t="s">
        <v>1537</v>
      </c>
      <c r="CE383" t="s">
        <v>1452</v>
      </c>
      <c r="CI383" t="s">
        <v>6582</v>
      </c>
    </row>
    <row r="384" spans="11:87" x14ac:dyDescent="0.2">
      <c r="K384" t="s">
        <v>1538</v>
      </c>
      <c r="BN384" t="s">
        <v>1536</v>
      </c>
      <c r="BO384" t="s">
        <v>1538</v>
      </c>
      <c r="BW384" t="s">
        <v>1538</v>
      </c>
      <c r="CE384" t="s">
        <v>1453</v>
      </c>
      <c r="CI384" t="s">
        <v>6583</v>
      </c>
    </row>
    <row r="385" spans="11:87" x14ac:dyDescent="0.2">
      <c r="K385" t="s">
        <v>1539</v>
      </c>
      <c r="BN385" t="s">
        <v>1537</v>
      </c>
      <c r="BO385" t="s">
        <v>1539</v>
      </c>
      <c r="BW385" t="s">
        <v>1539</v>
      </c>
      <c r="CE385" t="s">
        <v>1454</v>
      </c>
      <c r="CI385" t="s">
        <v>6584</v>
      </c>
    </row>
    <row r="386" spans="11:87" x14ac:dyDescent="0.2">
      <c r="K386" t="s">
        <v>1540</v>
      </c>
      <c r="BN386" t="s">
        <v>1538</v>
      </c>
      <c r="BO386" t="s">
        <v>1540</v>
      </c>
      <c r="BW386" t="s">
        <v>1540</v>
      </c>
      <c r="CE386" t="s">
        <v>1455</v>
      </c>
      <c r="CI386" t="s">
        <v>6585</v>
      </c>
    </row>
    <row r="387" spans="11:87" x14ac:dyDescent="0.2">
      <c r="K387" t="s">
        <v>1541</v>
      </c>
      <c r="BN387" t="s">
        <v>1539</v>
      </c>
      <c r="BO387" t="s">
        <v>1541</v>
      </c>
      <c r="BW387" t="s">
        <v>1541</v>
      </c>
      <c r="CE387" t="s">
        <v>1456</v>
      </c>
      <c r="CI387" t="s">
        <v>6586</v>
      </c>
    </row>
    <row r="388" spans="11:87" x14ac:dyDescent="0.2">
      <c r="K388" t="s">
        <v>1542</v>
      </c>
      <c r="BN388" t="s">
        <v>1540</v>
      </c>
      <c r="BO388" t="s">
        <v>1542</v>
      </c>
      <c r="BW388" t="s">
        <v>1542</v>
      </c>
      <c r="CE388" t="s">
        <v>1457</v>
      </c>
      <c r="CI388" t="s">
        <v>6587</v>
      </c>
    </row>
    <row r="389" spans="11:87" x14ac:dyDescent="0.2">
      <c r="K389" t="s">
        <v>1543</v>
      </c>
      <c r="BN389" t="s">
        <v>1541</v>
      </c>
      <c r="BO389" t="s">
        <v>1543</v>
      </c>
      <c r="BW389" t="s">
        <v>1543</v>
      </c>
      <c r="CE389" t="s">
        <v>1458</v>
      </c>
      <c r="CI389" t="s">
        <v>6588</v>
      </c>
    </row>
    <row r="390" spans="11:87" x14ac:dyDescent="0.2">
      <c r="K390" t="s">
        <v>1544</v>
      </c>
      <c r="BN390" t="s">
        <v>1542</v>
      </c>
      <c r="BO390" t="s">
        <v>1544</v>
      </c>
      <c r="BW390" t="s">
        <v>1544</v>
      </c>
      <c r="CE390" t="s">
        <v>1459</v>
      </c>
      <c r="CI390" t="s">
        <v>6589</v>
      </c>
    </row>
    <row r="391" spans="11:87" x14ac:dyDescent="0.2">
      <c r="K391" t="s">
        <v>1545</v>
      </c>
      <c r="BN391" t="s">
        <v>1543</v>
      </c>
      <c r="BO391" t="s">
        <v>1545</v>
      </c>
      <c r="BW391" t="s">
        <v>1545</v>
      </c>
      <c r="CE391" t="s">
        <v>1460</v>
      </c>
      <c r="CI391" t="s">
        <v>6590</v>
      </c>
    </row>
    <row r="392" spans="11:87" x14ac:dyDescent="0.2">
      <c r="K392" t="s">
        <v>1546</v>
      </c>
      <c r="BN392" t="s">
        <v>1544</v>
      </c>
      <c r="BO392" t="s">
        <v>1546</v>
      </c>
      <c r="BW392" t="s">
        <v>1546</v>
      </c>
      <c r="CE392" t="s">
        <v>4828</v>
      </c>
      <c r="CI392" t="s">
        <v>6591</v>
      </c>
    </row>
    <row r="393" spans="11:87" x14ac:dyDescent="0.2">
      <c r="K393" t="s">
        <v>1547</v>
      </c>
      <c r="BN393" t="s">
        <v>1545</v>
      </c>
      <c r="BO393" t="s">
        <v>1547</v>
      </c>
      <c r="BW393" t="s">
        <v>1547</v>
      </c>
      <c r="CE393" t="s">
        <v>4829</v>
      </c>
      <c r="CI393" t="s">
        <v>6592</v>
      </c>
    </row>
    <row r="394" spans="11:87" x14ac:dyDescent="0.2">
      <c r="K394" t="s">
        <v>1548</v>
      </c>
      <c r="BN394" t="s">
        <v>1546</v>
      </c>
      <c r="BO394" t="s">
        <v>1548</v>
      </c>
      <c r="BW394" t="s">
        <v>1548</v>
      </c>
      <c r="CE394" t="s">
        <v>1461</v>
      </c>
      <c r="CI394" t="s">
        <v>6593</v>
      </c>
    </row>
    <row r="395" spans="11:87" x14ac:dyDescent="0.2">
      <c r="K395" t="s">
        <v>1549</v>
      </c>
      <c r="BN395" t="s">
        <v>1547</v>
      </c>
      <c r="BO395" t="s">
        <v>1549</v>
      </c>
      <c r="BW395" t="s">
        <v>1549</v>
      </c>
      <c r="CE395" t="s">
        <v>4830</v>
      </c>
      <c r="CI395" t="s">
        <v>6594</v>
      </c>
    </row>
    <row r="396" spans="11:87" x14ac:dyDescent="0.2">
      <c r="K396" t="s">
        <v>1550</v>
      </c>
      <c r="BN396" t="s">
        <v>1548</v>
      </c>
      <c r="BO396" t="s">
        <v>1550</v>
      </c>
      <c r="BW396" t="s">
        <v>1550</v>
      </c>
      <c r="CE396" t="s">
        <v>1462</v>
      </c>
      <c r="CI396" t="s">
        <v>6595</v>
      </c>
    </row>
    <row r="397" spans="11:87" x14ac:dyDescent="0.2">
      <c r="K397" t="s">
        <v>1551</v>
      </c>
      <c r="BN397" t="s">
        <v>1549</v>
      </c>
      <c r="BO397" t="s">
        <v>1551</v>
      </c>
      <c r="BW397" t="s">
        <v>1551</v>
      </c>
      <c r="CE397" t="s">
        <v>4831</v>
      </c>
      <c r="CI397" t="s">
        <v>6596</v>
      </c>
    </row>
    <row r="398" spans="11:87" x14ac:dyDescent="0.2">
      <c r="K398" t="s">
        <v>1552</v>
      </c>
      <c r="BN398" t="s">
        <v>1550</v>
      </c>
      <c r="BO398" t="s">
        <v>1552</v>
      </c>
      <c r="BW398" t="s">
        <v>1552</v>
      </c>
      <c r="CE398" t="s">
        <v>1463</v>
      </c>
      <c r="CI398" t="s">
        <v>6597</v>
      </c>
    </row>
    <row r="399" spans="11:87" x14ac:dyDescent="0.2">
      <c r="K399" t="s">
        <v>1553</v>
      </c>
      <c r="BN399" t="s">
        <v>1551</v>
      </c>
      <c r="BO399" t="s">
        <v>1553</v>
      </c>
      <c r="BW399" t="s">
        <v>1553</v>
      </c>
      <c r="CE399" t="s">
        <v>1464</v>
      </c>
      <c r="CI399" t="s">
        <v>6598</v>
      </c>
    </row>
    <row r="400" spans="11:87" x14ac:dyDescent="0.2">
      <c r="K400" t="s">
        <v>1554</v>
      </c>
      <c r="BN400" t="s">
        <v>1552</v>
      </c>
      <c r="BO400" t="s">
        <v>1554</v>
      </c>
      <c r="BW400" t="s">
        <v>1554</v>
      </c>
      <c r="CE400" t="s">
        <v>1465</v>
      </c>
      <c r="CI400" t="s">
        <v>6599</v>
      </c>
    </row>
    <row r="401" spans="11:87" x14ac:dyDescent="0.2">
      <c r="K401" t="s">
        <v>1555</v>
      </c>
      <c r="BN401" t="s">
        <v>1553</v>
      </c>
      <c r="BO401" t="s">
        <v>1555</v>
      </c>
      <c r="BW401" t="s">
        <v>1555</v>
      </c>
      <c r="CE401" t="s">
        <v>1466</v>
      </c>
      <c r="CI401" t="s">
        <v>6600</v>
      </c>
    </row>
    <row r="402" spans="11:87" x14ac:dyDescent="0.2">
      <c r="K402" t="s">
        <v>1556</v>
      </c>
      <c r="BN402" t="s">
        <v>1554</v>
      </c>
      <c r="BO402" t="s">
        <v>1556</v>
      </c>
      <c r="BW402" t="s">
        <v>1556</v>
      </c>
      <c r="CE402" t="s">
        <v>1467</v>
      </c>
      <c r="CI402" t="s">
        <v>6601</v>
      </c>
    </row>
    <row r="403" spans="11:87" x14ac:dyDescent="0.2">
      <c r="K403" t="s">
        <v>1557</v>
      </c>
      <c r="BN403" t="s">
        <v>1555</v>
      </c>
      <c r="BO403" t="s">
        <v>1557</v>
      </c>
      <c r="BW403" t="s">
        <v>1557</v>
      </c>
      <c r="CE403" t="s">
        <v>1468</v>
      </c>
      <c r="CI403" t="s">
        <v>6602</v>
      </c>
    </row>
    <row r="404" spans="11:87" x14ac:dyDescent="0.2">
      <c r="K404" t="s">
        <v>1558</v>
      </c>
      <c r="BN404" t="s">
        <v>1556</v>
      </c>
      <c r="BO404" t="s">
        <v>1558</v>
      </c>
      <c r="BW404" t="s">
        <v>1558</v>
      </c>
      <c r="CE404" t="s">
        <v>1469</v>
      </c>
      <c r="CI404" t="s">
        <v>6603</v>
      </c>
    </row>
    <row r="405" spans="11:87" x14ac:dyDescent="0.2">
      <c r="K405" t="s">
        <v>1559</v>
      </c>
      <c r="BN405" t="s">
        <v>1557</v>
      </c>
      <c r="BO405" t="s">
        <v>1559</v>
      </c>
      <c r="BW405" t="s">
        <v>1559</v>
      </c>
      <c r="CE405" t="s">
        <v>1470</v>
      </c>
      <c r="CI405" t="s">
        <v>6604</v>
      </c>
    </row>
    <row r="406" spans="11:87" x14ac:dyDescent="0.2">
      <c r="K406" t="s">
        <v>1560</v>
      </c>
      <c r="BN406" t="s">
        <v>1558</v>
      </c>
      <c r="BO406" t="s">
        <v>1560</v>
      </c>
      <c r="BW406" t="s">
        <v>1560</v>
      </c>
      <c r="CE406" t="s">
        <v>1471</v>
      </c>
      <c r="CI406" t="s">
        <v>6605</v>
      </c>
    </row>
    <row r="407" spans="11:87" x14ac:dyDescent="0.2">
      <c r="K407" t="s">
        <v>1561</v>
      </c>
      <c r="BN407" t="s">
        <v>1559</v>
      </c>
      <c r="BO407" t="s">
        <v>1561</v>
      </c>
      <c r="BW407" t="s">
        <v>1561</v>
      </c>
      <c r="CE407" t="s">
        <v>1472</v>
      </c>
      <c r="CI407" t="s">
        <v>6606</v>
      </c>
    </row>
    <row r="408" spans="11:87" x14ac:dyDescent="0.2">
      <c r="K408" t="s">
        <v>1562</v>
      </c>
      <c r="BN408" t="s">
        <v>1560</v>
      </c>
      <c r="BO408" t="s">
        <v>1562</v>
      </c>
      <c r="BW408" t="s">
        <v>1562</v>
      </c>
      <c r="CE408" t="s">
        <v>1473</v>
      </c>
      <c r="CI408" t="s">
        <v>6607</v>
      </c>
    </row>
    <row r="409" spans="11:87" x14ac:dyDescent="0.2">
      <c r="K409" t="s">
        <v>1563</v>
      </c>
      <c r="BN409" t="s">
        <v>1561</v>
      </c>
      <c r="BO409" t="s">
        <v>1563</v>
      </c>
      <c r="BW409" t="s">
        <v>1563</v>
      </c>
      <c r="CE409" t="s">
        <v>1474</v>
      </c>
      <c r="CI409" t="s">
        <v>6608</v>
      </c>
    </row>
    <row r="410" spans="11:87" x14ac:dyDescent="0.2">
      <c r="K410" t="s">
        <v>1564</v>
      </c>
      <c r="BN410" t="s">
        <v>1562</v>
      </c>
      <c r="BO410" t="s">
        <v>1564</v>
      </c>
      <c r="BW410" t="s">
        <v>1564</v>
      </c>
      <c r="CE410" t="s">
        <v>1475</v>
      </c>
      <c r="CI410" t="s">
        <v>6609</v>
      </c>
    </row>
    <row r="411" spans="11:87" x14ac:dyDescent="0.2">
      <c r="K411" t="s">
        <v>1565</v>
      </c>
      <c r="BN411" t="s">
        <v>1563</v>
      </c>
      <c r="BO411" t="s">
        <v>1565</v>
      </c>
      <c r="BW411" t="s">
        <v>1565</v>
      </c>
      <c r="CE411" t="s">
        <v>1476</v>
      </c>
      <c r="CI411" t="s">
        <v>6610</v>
      </c>
    </row>
    <row r="412" spans="11:87" x14ac:dyDescent="0.2">
      <c r="K412" t="s">
        <v>1566</v>
      </c>
      <c r="BN412" t="s">
        <v>1564</v>
      </c>
      <c r="BO412" t="s">
        <v>1566</v>
      </c>
      <c r="BW412" t="s">
        <v>1566</v>
      </c>
      <c r="CE412" t="s">
        <v>1477</v>
      </c>
      <c r="CI412" t="s">
        <v>6611</v>
      </c>
    </row>
    <row r="413" spans="11:87" x14ac:dyDescent="0.2">
      <c r="K413" t="s">
        <v>1567</v>
      </c>
      <c r="BN413" t="s">
        <v>1565</v>
      </c>
      <c r="BO413" t="s">
        <v>1567</v>
      </c>
      <c r="BW413" t="s">
        <v>1567</v>
      </c>
      <c r="CE413" t="s">
        <v>4832</v>
      </c>
      <c r="CI413" t="s">
        <v>6612</v>
      </c>
    </row>
    <row r="414" spans="11:87" x14ac:dyDescent="0.2">
      <c r="K414" t="s">
        <v>1568</v>
      </c>
      <c r="BN414" t="s">
        <v>1566</v>
      </c>
      <c r="BO414" t="s">
        <v>1568</v>
      </c>
      <c r="BW414" t="s">
        <v>1568</v>
      </c>
      <c r="CE414" t="s">
        <v>1478</v>
      </c>
      <c r="CI414" t="s">
        <v>6613</v>
      </c>
    </row>
    <row r="415" spans="11:87" x14ac:dyDescent="0.2">
      <c r="K415" t="s">
        <v>1569</v>
      </c>
      <c r="BN415" t="s">
        <v>1567</v>
      </c>
      <c r="BO415" t="s">
        <v>1569</v>
      </c>
      <c r="BW415" t="s">
        <v>1569</v>
      </c>
      <c r="CE415" t="s">
        <v>4833</v>
      </c>
      <c r="CI415" t="s">
        <v>6614</v>
      </c>
    </row>
    <row r="416" spans="11:87" x14ac:dyDescent="0.2">
      <c r="K416" t="s">
        <v>1570</v>
      </c>
      <c r="BN416" t="s">
        <v>1568</v>
      </c>
      <c r="BO416" t="s">
        <v>1570</v>
      </c>
      <c r="BW416" t="s">
        <v>1570</v>
      </c>
      <c r="CE416" t="s">
        <v>1479</v>
      </c>
      <c r="CI416" t="s">
        <v>6615</v>
      </c>
    </row>
    <row r="417" spans="11:87" x14ac:dyDescent="0.2">
      <c r="K417" t="s">
        <v>1571</v>
      </c>
      <c r="BN417" t="s">
        <v>1569</v>
      </c>
      <c r="BO417" t="s">
        <v>1571</v>
      </c>
      <c r="BW417" t="s">
        <v>1571</v>
      </c>
      <c r="CE417" t="s">
        <v>1480</v>
      </c>
      <c r="CI417" t="s">
        <v>6616</v>
      </c>
    </row>
    <row r="418" spans="11:87" x14ac:dyDescent="0.2">
      <c r="K418" t="s">
        <v>1572</v>
      </c>
      <c r="BN418" t="s">
        <v>1570</v>
      </c>
      <c r="BO418" t="s">
        <v>1572</v>
      </c>
      <c r="BW418" t="s">
        <v>1572</v>
      </c>
      <c r="CE418" t="s">
        <v>4834</v>
      </c>
      <c r="CI418" t="s">
        <v>6617</v>
      </c>
    </row>
    <row r="419" spans="11:87" x14ac:dyDescent="0.2">
      <c r="K419" t="s">
        <v>1573</v>
      </c>
      <c r="BN419" t="s">
        <v>1571</v>
      </c>
      <c r="BO419" t="s">
        <v>1573</v>
      </c>
      <c r="BW419" t="s">
        <v>1573</v>
      </c>
      <c r="CE419" t="s">
        <v>1481</v>
      </c>
      <c r="CI419" t="s">
        <v>6618</v>
      </c>
    </row>
    <row r="420" spans="11:87" x14ac:dyDescent="0.2">
      <c r="K420" t="s">
        <v>1574</v>
      </c>
      <c r="BN420" t="s">
        <v>1572</v>
      </c>
      <c r="BO420" t="s">
        <v>1574</v>
      </c>
      <c r="BW420" t="s">
        <v>1574</v>
      </c>
      <c r="CE420" t="s">
        <v>1482</v>
      </c>
      <c r="CI420" t="s">
        <v>6619</v>
      </c>
    </row>
    <row r="421" spans="11:87" x14ac:dyDescent="0.2">
      <c r="K421" t="s">
        <v>1575</v>
      </c>
      <c r="BN421" t="s">
        <v>1573</v>
      </c>
      <c r="BO421" t="s">
        <v>1575</v>
      </c>
      <c r="BW421" t="s">
        <v>1575</v>
      </c>
      <c r="CE421" t="s">
        <v>1483</v>
      </c>
      <c r="CI421" t="s">
        <v>6620</v>
      </c>
    </row>
    <row r="422" spans="11:87" x14ac:dyDescent="0.2">
      <c r="K422" t="s">
        <v>1576</v>
      </c>
      <c r="BN422" t="s">
        <v>1574</v>
      </c>
      <c r="BO422" t="s">
        <v>1576</v>
      </c>
      <c r="BW422" t="s">
        <v>1576</v>
      </c>
      <c r="CE422" t="s">
        <v>1484</v>
      </c>
      <c r="CI422" t="s">
        <v>6621</v>
      </c>
    </row>
    <row r="423" spans="11:87" x14ac:dyDescent="0.2">
      <c r="K423" t="s">
        <v>1577</v>
      </c>
      <c r="BN423" t="s">
        <v>1575</v>
      </c>
      <c r="BO423" t="s">
        <v>1577</v>
      </c>
      <c r="BW423" t="s">
        <v>1577</v>
      </c>
      <c r="CE423" t="s">
        <v>1485</v>
      </c>
      <c r="CI423" t="s">
        <v>6622</v>
      </c>
    </row>
    <row r="424" spans="11:87" x14ac:dyDescent="0.2">
      <c r="K424" t="s">
        <v>1578</v>
      </c>
      <c r="BN424" t="s">
        <v>1576</v>
      </c>
      <c r="BO424" t="s">
        <v>1578</v>
      </c>
      <c r="BW424" t="s">
        <v>1578</v>
      </c>
      <c r="CE424" t="s">
        <v>1486</v>
      </c>
      <c r="CI424" t="s">
        <v>6623</v>
      </c>
    </row>
    <row r="425" spans="11:87" x14ac:dyDescent="0.2">
      <c r="K425" t="s">
        <v>1579</v>
      </c>
      <c r="BN425" t="s">
        <v>1577</v>
      </c>
      <c r="BO425" t="s">
        <v>1579</v>
      </c>
      <c r="BW425" t="s">
        <v>1579</v>
      </c>
      <c r="CE425" t="s">
        <v>1487</v>
      </c>
      <c r="CI425" t="s">
        <v>6624</v>
      </c>
    </row>
    <row r="426" spans="11:87" x14ac:dyDescent="0.2">
      <c r="K426" t="s">
        <v>1580</v>
      </c>
      <c r="BN426" t="s">
        <v>1578</v>
      </c>
      <c r="BO426" t="s">
        <v>1580</v>
      </c>
      <c r="BW426" t="s">
        <v>1580</v>
      </c>
      <c r="CE426" t="s">
        <v>1488</v>
      </c>
      <c r="CI426" t="s">
        <v>6625</v>
      </c>
    </row>
    <row r="427" spans="11:87" x14ac:dyDescent="0.2">
      <c r="K427" t="s">
        <v>1581</v>
      </c>
      <c r="BN427" t="s">
        <v>1579</v>
      </c>
      <c r="BO427" t="s">
        <v>1581</v>
      </c>
      <c r="BW427" t="s">
        <v>1581</v>
      </c>
      <c r="CE427" t="s">
        <v>1489</v>
      </c>
      <c r="CI427" t="s">
        <v>6626</v>
      </c>
    </row>
    <row r="428" spans="11:87" x14ac:dyDescent="0.2">
      <c r="K428" t="s">
        <v>1582</v>
      </c>
      <c r="BN428" t="s">
        <v>1580</v>
      </c>
      <c r="BO428" t="s">
        <v>1582</v>
      </c>
      <c r="BW428" t="s">
        <v>1582</v>
      </c>
      <c r="CE428" t="s">
        <v>1490</v>
      </c>
      <c r="CI428" t="s">
        <v>6627</v>
      </c>
    </row>
    <row r="429" spans="11:87" x14ac:dyDescent="0.2">
      <c r="K429" t="s">
        <v>1583</v>
      </c>
      <c r="BN429" t="s">
        <v>1581</v>
      </c>
      <c r="BO429" t="s">
        <v>1583</v>
      </c>
      <c r="BW429" t="s">
        <v>1583</v>
      </c>
      <c r="CE429" t="s">
        <v>1491</v>
      </c>
      <c r="CI429" t="s">
        <v>6628</v>
      </c>
    </row>
    <row r="430" spans="11:87" x14ac:dyDescent="0.2">
      <c r="K430" t="s">
        <v>1584</v>
      </c>
      <c r="BN430" t="s">
        <v>1582</v>
      </c>
      <c r="BO430" t="s">
        <v>1584</v>
      </c>
      <c r="BW430" t="s">
        <v>1584</v>
      </c>
      <c r="CE430" t="s">
        <v>4835</v>
      </c>
      <c r="CI430" t="s">
        <v>6629</v>
      </c>
    </row>
    <row r="431" spans="11:87" x14ac:dyDescent="0.2">
      <c r="K431" t="s">
        <v>1585</v>
      </c>
      <c r="BN431" t="s">
        <v>1583</v>
      </c>
      <c r="BO431" t="s">
        <v>1585</v>
      </c>
      <c r="BW431" t="s">
        <v>1585</v>
      </c>
      <c r="CE431" t="s">
        <v>1492</v>
      </c>
      <c r="CI431" t="s">
        <v>6630</v>
      </c>
    </row>
    <row r="432" spans="11:87" x14ac:dyDescent="0.2">
      <c r="K432" t="s">
        <v>1586</v>
      </c>
      <c r="BN432" t="s">
        <v>1584</v>
      </c>
      <c r="BO432" t="s">
        <v>1586</v>
      </c>
      <c r="BW432" t="s">
        <v>1586</v>
      </c>
      <c r="CE432" t="s">
        <v>1493</v>
      </c>
      <c r="CI432" t="s">
        <v>6631</v>
      </c>
    </row>
    <row r="433" spans="11:87" x14ac:dyDescent="0.2">
      <c r="K433" t="s">
        <v>1587</v>
      </c>
      <c r="BN433" t="s">
        <v>1585</v>
      </c>
      <c r="BO433" t="s">
        <v>1587</v>
      </c>
      <c r="BW433" t="s">
        <v>1587</v>
      </c>
      <c r="CE433" t="s">
        <v>1494</v>
      </c>
      <c r="CI433" t="s">
        <v>6632</v>
      </c>
    </row>
    <row r="434" spans="11:87" x14ac:dyDescent="0.2">
      <c r="K434" t="s">
        <v>1588</v>
      </c>
      <c r="BN434" t="s">
        <v>1586</v>
      </c>
      <c r="BO434" t="s">
        <v>1588</v>
      </c>
      <c r="BW434" t="s">
        <v>1588</v>
      </c>
      <c r="CE434" t="s">
        <v>4836</v>
      </c>
      <c r="CI434" t="s">
        <v>6633</v>
      </c>
    </row>
    <row r="435" spans="11:87" x14ac:dyDescent="0.2">
      <c r="K435" t="s">
        <v>1589</v>
      </c>
      <c r="BN435" t="s">
        <v>1587</v>
      </c>
      <c r="BO435" t="s">
        <v>1589</v>
      </c>
      <c r="BW435" t="s">
        <v>1589</v>
      </c>
      <c r="CE435" t="s">
        <v>1495</v>
      </c>
      <c r="CI435" t="s">
        <v>6634</v>
      </c>
    </row>
    <row r="436" spans="11:87" x14ac:dyDescent="0.2">
      <c r="K436" t="s">
        <v>1590</v>
      </c>
      <c r="BN436" t="s">
        <v>1588</v>
      </c>
      <c r="BO436" t="s">
        <v>1590</v>
      </c>
      <c r="BW436" t="s">
        <v>1590</v>
      </c>
      <c r="CE436" t="s">
        <v>4837</v>
      </c>
    </row>
    <row r="437" spans="11:87" x14ac:dyDescent="0.2">
      <c r="K437" t="s">
        <v>1591</v>
      </c>
      <c r="BN437" t="s">
        <v>1589</v>
      </c>
      <c r="BO437" t="s">
        <v>1591</v>
      </c>
      <c r="BW437" t="s">
        <v>1591</v>
      </c>
      <c r="CE437" t="s">
        <v>1496</v>
      </c>
    </row>
    <row r="438" spans="11:87" x14ac:dyDescent="0.2">
      <c r="K438" t="s">
        <v>1592</v>
      </c>
      <c r="BN438" t="s">
        <v>1590</v>
      </c>
      <c r="BO438" t="s">
        <v>1592</v>
      </c>
      <c r="BW438" t="s">
        <v>1592</v>
      </c>
      <c r="CE438" t="s">
        <v>1497</v>
      </c>
    </row>
    <row r="439" spans="11:87" x14ac:dyDescent="0.2">
      <c r="K439" t="s">
        <v>1593</v>
      </c>
      <c r="BN439" t="s">
        <v>1591</v>
      </c>
      <c r="BO439" t="s">
        <v>1593</v>
      </c>
      <c r="BW439" t="s">
        <v>1593</v>
      </c>
      <c r="CE439" t="s">
        <v>1498</v>
      </c>
    </row>
    <row r="440" spans="11:87" x14ac:dyDescent="0.2">
      <c r="K440" t="s">
        <v>1594</v>
      </c>
      <c r="BN440" t="s">
        <v>1592</v>
      </c>
      <c r="BO440" t="s">
        <v>1594</v>
      </c>
      <c r="BW440" t="s">
        <v>1594</v>
      </c>
      <c r="CE440" t="s">
        <v>1499</v>
      </c>
    </row>
    <row r="441" spans="11:87" x14ac:dyDescent="0.2">
      <c r="K441" t="s">
        <v>1595</v>
      </c>
      <c r="BN441" t="s">
        <v>1593</v>
      </c>
      <c r="BO441" t="s">
        <v>1595</v>
      </c>
      <c r="BW441" t="s">
        <v>1595</v>
      </c>
      <c r="CE441" t="s">
        <v>1500</v>
      </c>
    </row>
    <row r="442" spans="11:87" x14ac:dyDescent="0.2">
      <c r="K442" t="s">
        <v>1596</v>
      </c>
      <c r="BN442" t="s">
        <v>1594</v>
      </c>
      <c r="BO442" t="s">
        <v>1596</v>
      </c>
      <c r="BW442" t="s">
        <v>1596</v>
      </c>
      <c r="CE442" t="s">
        <v>1501</v>
      </c>
    </row>
    <row r="443" spans="11:87" x14ac:dyDescent="0.2">
      <c r="K443" t="s">
        <v>1597</v>
      </c>
      <c r="BN443" t="s">
        <v>1595</v>
      </c>
      <c r="BO443" t="s">
        <v>1597</v>
      </c>
      <c r="BW443" t="s">
        <v>1597</v>
      </c>
      <c r="CE443" t="s">
        <v>1502</v>
      </c>
    </row>
    <row r="444" spans="11:87" x14ac:dyDescent="0.2">
      <c r="K444" t="s">
        <v>1598</v>
      </c>
      <c r="BN444" t="s">
        <v>1596</v>
      </c>
      <c r="BO444" t="s">
        <v>1598</v>
      </c>
      <c r="BW444" t="s">
        <v>1598</v>
      </c>
      <c r="CE444" t="s">
        <v>1503</v>
      </c>
    </row>
    <row r="445" spans="11:87" x14ac:dyDescent="0.2">
      <c r="K445" t="s">
        <v>1599</v>
      </c>
      <c r="BN445" t="s">
        <v>1597</v>
      </c>
      <c r="BO445" t="s">
        <v>1599</v>
      </c>
      <c r="BW445" t="s">
        <v>1599</v>
      </c>
      <c r="CE445" t="s">
        <v>1504</v>
      </c>
    </row>
    <row r="446" spans="11:87" x14ac:dyDescent="0.2">
      <c r="K446" t="s">
        <v>1600</v>
      </c>
      <c r="BN446" t="s">
        <v>1598</v>
      </c>
      <c r="BO446" t="s">
        <v>1600</v>
      </c>
      <c r="BW446" t="s">
        <v>1600</v>
      </c>
      <c r="CE446" t="s">
        <v>4838</v>
      </c>
    </row>
    <row r="447" spans="11:87" x14ac:dyDescent="0.2">
      <c r="K447" t="s">
        <v>1601</v>
      </c>
      <c r="BN447" t="s">
        <v>1599</v>
      </c>
      <c r="BO447" t="s">
        <v>1601</v>
      </c>
      <c r="BW447" t="s">
        <v>1601</v>
      </c>
      <c r="CE447" t="s">
        <v>1505</v>
      </c>
    </row>
    <row r="448" spans="11:87" x14ac:dyDescent="0.2">
      <c r="K448" t="s">
        <v>1602</v>
      </c>
      <c r="BN448" t="s">
        <v>1600</v>
      </c>
      <c r="BO448" t="s">
        <v>1602</v>
      </c>
      <c r="BW448" t="s">
        <v>1602</v>
      </c>
      <c r="CE448" t="s">
        <v>4839</v>
      </c>
    </row>
    <row r="449" spans="11:83" x14ac:dyDescent="0.2">
      <c r="K449" t="s">
        <v>1603</v>
      </c>
      <c r="BN449" t="s">
        <v>1601</v>
      </c>
      <c r="BO449" t="s">
        <v>1603</v>
      </c>
      <c r="BW449" t="s">
        <v>1603</v>
      </c>
      <c r="CE449" t="s">
        <v>1506</v>
      </c>
    </row>
    <row r="450" spans="11:83" x14ac:dyDescent="0.2">
      <c r="K450" t="s">
        <v>1604</v>
      </c>
      <c r="BN450" t="s">
        <v>1602</v>
      </c>
      <c r="BO450" t="s">
        <v>1604</v>
      </c>
      <c r="BW450" t="s">
        <v>1604</v>
      </c>
      <c r="CE450" t="s">
        <v>1507</v>
      </c>
    </row>
    <row r="451" spans="11:83" x14ac:dyDescent="0.2">
      <c r="K451" t="s">
        <v>1605</v>
      </c>
      <c r="BN451" t="s">
        <v>1603</v>
      </c>
      <c r="BO451" t="s">
        <v>1605</v>
      </c>
      <c r="BW451" t="s">
        <v>1605</v>
      </c>
      <c r="CE451" t="s">
        <v>1508</v>
      </c>
    </row>
    <row r="452" spans="11:83" x14ac:dyDescent="0.2">
      <c r="K452" t="s">
        <v>1606</v>
      </c>
      <c r="BN452" t="s">
        <v>1604</v>
      </c>
      <c r="BO452" t="s">
        <v>1606</v>
      </c>
      <c r="BW452" t="s">
        <v>1606</v>
      </c>
      <c r="CE452" t="s">
        <v>1509</v>
      </c>
    </row>
    <row r="453" spans="11:83" x14ac:dyDescent="0.2">
      <c r="K453" t="s">
        <v>1607</v>
      </c>
      <c r="BN453" t="s">
        <v>1605</v>
      </c>
      <c r="BO453" t="s">
        <v>1607</v>
      </c>
      <c r="BW453" t="s">
        <v>1607</v>
      </c>
      <c r="CE453" t="s">
        <v>1510</v>
      </c>
    </row>
    <row r="454" spans="11:83" x14ac:dyDescent="0.2">
      <c r="K454" t="s">
        <v>1608</v>
      </c>
      <c r="BN454" t="s">
        <v>1606</v>
      </c>
      <c r="BO454" t="s">
        <v>1608</v>
      </c>
      <c r="BW454" t="s">
        <v>1608</v>
      </c>
      <c r="CE454" t="s">
        <v>1511</v>
      </c>
    </row>
    <row r="455" spans="11:83" x14ac:dyDescent="0.2">
      <c r="K455" t="s">
        <v>1609</v>
      </c>
      <c r="BN455" t="s">
        <v>1607</v>
      </c>
      <c r="BO455" t="s">
        <v>1609</v>
      </c>
      <c r="BW455" t="s">
        <v>1609</v>
      </c>
      <c r="CE455" t="s">
        <v>1512</v>
      </c>
    </row>
    <row r="456" spans="11:83" x14ac:dyDescent="0.2">
      <c r="K456" t="s">
        <v>1610</v>
      </c>
      <c r="BN456" t="s">
        <v>1608</v>
      </c>
      <c r="BO456" t="s">
        <v>1610</v>
      </c>
      <c r="BW456" t="s">
        <v>1610</v>
      </c>
      <c r="CE456" t="s">
        <v>1513</v>
      </c>
    </row>
    <row r="457" spans="11:83" x14ac:dyDescent="0.2">
      <c r="K457" t="s">
        <v>1611</v>
      </c>
      <c r="BN457" t="s">
        <v>1609</v>
      </c>
      <c r="BO457" t="s">
        <v>1611</v>
      </c>
      <c r="BW457" t="s">
        <v>1611</v>
      </c>
      <c r="CE457" t="s">
        <v>1514</v>
      </c>
    </row>
    <row r="458" spans="11:83" x14ac:dyDescent="0.2">
      <c r="K458" t="s">
        <v>1612</v>
      </c>
      <c r="BN458" t="s">
        <v>1610</v>
      </c>
      <c r="BO458" t="s">
        <v>1612</v>
      </c>
      <c r="BW458" t="s">
        <v>1612</v>
      </c>
      <c r="CE458" t="s">
        <v>4840</v>
      </c>
    </row>
    <row r="459" spans="11:83" x14ac:dyDescent="0.2">
      <c r="K459" t="s">
        <v>1613</v>
      </c>
      <c r="BN459" t="s">
        <v>1611</v>
      </c>
      <c r="BO459" t="s">
        <v>1613</v>
      </c>
      <c r="BW459" t="s">
        <v>1613</v>
      </c>
      <c r="CE459" t="s">
        <v>1515</v>
      </c>
    </row>
    <row r="460" spans="11:83" x14ac:dyDescent="0.2">
      <c r="K460" t="s">
        <v>1614</v>
      </c>
      <c r="BN460" t="s">
        <v>1612</v>
      </c>
      <c r="BO460" t="s">
        <v>1614</v>
      </c>
      <c r="BW460" t="s">
        <v>1614</v>
      </c>
      <c r="CE460" t="s">
        <v>4841</v>
      </c>
    </row>
    <row r="461" spans="11:83" x14ac:dyDescent="0.2">
      <c r="K461" t="s">
        <v>1615</v>
      </c>
      <c r="BN461" t="s">
        <v>1613</v>
      </c>
      <c r="BO461" t="s">
        <v>1615</v>
      </c>
      <c r="BW461" t="s">
        <v>1615</v>
      </c>
      <c r="CE461" t="s">
        <v>1516</v>
      </c>
    </row>
    <row r="462" spans="11:83" x14ac:dyDescent="0.2">
      <c r="K462" t="s">
        <v>1616</v>
      </c>
      <c r="BN462" t="s">
        <v>1614</v>
      </c>
      <c r="BO462" t="s">
        <v>1616</v>
      </c>
      <c r="BW462" t="s">
        <v>1616</v>
      </c>
      <c r="CE462" t="s">
        <v>1517</v>
      </c>
    </row>
    <row r="463" spans="11:83" x14ac:dyDescent="0.2">
      <c r="K463" t="s">
        <v>1617</v>
      </c>
      <c r="BN463" t="s">
        <v>1615</v>
      </c>
      <c r="BO463" t="s">
        <v>1617</v>
      </c>
      <c r="BW463" t="s">
        <v>1617</v>
      </c>
      <c r="CE463" t="s">
        <v>1518</v>
      </c>
    </row>
    <row r="464" spans="11:83" x14ac:dyDescent="0.2">
      <c r="K464" t="s">
        <v>1618</v>
      </c>
      <c r="BN464" t="s">
        <v>1616</v>
      </c>
      <c r="BO464" t="s">
        <v>1618</v>
      </c>
      <c r="BW464" t="s">
        <v>1618</v>
      </c>
      <c r="CE464" t="s">
        <v>1519</v>
      </c>
    </row>
    <row r="465" spans="11:83" x14ac:dyDescent="0.2">
      <c r="K465" t="s">
        <v>1619</v>
      </c>
      <c r="BN465" t="s">
        <v>1617</v>
      </c>
      <c r="BO465" t="s">
        <v>1619</v>
      </c>
      <c r="BW465" t="s">
        <v>1619</v>
      </c>
      <c r="CE465" t="s">
        <v>4842</v>
      </c>
    </row>
    <row r="466" spans="11:83" x14ac:dyDescent="0.2">
      <c r="K466" t="s">
        <v>1620</v>
      </c>
      <c r="BN466" t="s">
        <v>1618</v>
      </c>
      <c r="BO466" t="s">
        <v>1620</v>
      </c>
      <c r="BW466" t="s">
        <v>1620</v>
      </c>
      <c r="CE466" t="s">
        <v>1520</v>
      </c>
    </row>
    <row r="467" spans="11:83" x14ac:dyDescent="0.2">
      <c r="K467" t="s">
        <v>1621</v>
      </c>
      <c r="BN467" t="s">
        <v>1619</v>
      </c>
      <c r="BO467" t="s">
        <v>1621</v>
      </c>
      <c r="BW467" t="s">
        <v>1621</v>
      </c>
      <c r="CE467" t="s">
        <v>1521</v>
      </c>
    </row>
    <row r="468" spans="11:83" x14ac:dyDescent="0.2">
      <c r="K468" t="s">
        <v>1622</v>
      </c>
      <c r="BN468" t="s">
        <v>1620</v>
      </c>
      <c r="BO468" t="s">
        <v>1622</v>
      </c>
      <c r="BW468" t="s">
        <v>1622</v>
      </c>
      <c r="CE468" t="s">
        <v>1522</v>
      </c>
    </row>
    <row r="469" spans="11:83" x14ac:dyDescent="0.2">
      <c r="K469" t="s">
        <v>1623</v>
      </c>
      <c r="BN469" t="s">
        <v>1621</v>
      </c>
      <c r="BO469" t="s">
        <v>1623</v>
      </c>
      <c r="BW469" t="s">
        <v>1623</v>
      </c>
      <c r="CE469" t="s">
        <v>1523</v>
      </c>
    </row>
    <row r="470" spans="11:83" x14ac:dyDescent="0.2">
      <c r="K470" t="s">
        <v>1624</v>
      </c>
      <c r="BN470" t="s">
        <v>1622</v>
      </c>
      <c r="BO470" t="s">
        <v>1624</v>
      </c>
      <c r="BW470" t="s">
        <v>1624</v>
      </c>
      <c r="CE470" t="s">
        <v>1524</v>
      </c>
    </row>
    <row r="471" spans="11:83" x14ac:dyDescent="0.2">
      <c r="K471" t="s">
        <v>1625</v>
      </c>
      <c r="BN471" t="s">
        <v>1623</v>
      </c>
      <c r="BO471" t="s">
        <v>1625</v>
      </c>
      <c r="BW471" t="s">
        <v>1625</v>
      </c>
      <c r="CE471" t="s">
        <v>1525</v>
      </c>
    </row>
    <row r="472" spans="11:83" x14ac:dyDescent="0.2">
      <c r="K472" t="s">
        <v>1626</v>
      </c>
      <c r="BN472" t="s">
        <v>1624</v>
      </c>
      <c r="BO472" t="s">
        <v>1626</v>
      </c>
      <c r="BW472" t="s">
        <v>1626</v>
      </c>
      <c r="CE472" t="s">
        <v>1526</v>
      </c>
    </row>
    <row r="473" spans="11:83" x14ac:dyDescent="0.2">
      <c r="K473" t="s">
        <v>1627</v>
      </c>
      <c r="BN473" t="s">
        <v>1625</v>
      </c>
      <c r="BO473" t="s">
        <v>1627</v>
      </c>
      <c r="BW473" t="s">
        <v>1627</v>
      </c>
      <c r="CE473" t="s">
        <v>1527</v>
      </c>
    </row>
    <row r="474" spans="11:83" x14ac:dyDescent="0.2">
      <c r="K474" t="s">
        <v>1628</v>
      </c>
      <c r="BN474" t="s">
        <v>1626</v>
      </c>
      <c r="BO474" t="s">
        <v>1628</v>
      </c>
      <c r="BW474" t="s">
        <v>1628</v>
      </c>
      <c r="CE474" t="s">
        <v>1528</v>
      </c>
    </row>
    <row r="475" spans="11:83" x14ac:dyDescent="0.2">
      <c r="K475" t="s">
        <v>1629</v>
      </c>
      <c r="BN475" t="s">
        <v>1627</v>
      </c>
      <c r="BO475" t="s">
        <v>1629</v>
      </c>
      <c r="BW475" t="s">
        <v>1629</v>
      </c>
      <c r="CE475" t="s">
        <v>1529</v>
      </c>
    </row>
    <row r="476" spans="11:83" x14ac:dyDescent="0.2">
      <c r="K476" t="s">
        <v>1630</v>
      </c>
      <c r="BN476" t="s">
        <v>1628</v>
      </c>
      <c r="BO476" t="s">
        <v>1630</v>
      </c>
      <c r="BW476" t="s">
        <v>1630</v>
      </c>
      <c r="CE476" t="s">
        <v>1530</v>
      </c>
    </row>
    <row r="477" spans="11:83" x14ac:dyDescent="0.2">
      <c r="K477" t="s">
        <v>1631</v>
      </c>
      <c r="BN477" t="s">
        <v>1629</v>
      </c>
      <c r="BO477" t="s">
        <v>1631</v>
      </c>
      <c r="BW477" t="s">
        <v>1631</v>
      </c>
      <c r="CE477" t="s">
        <v>1531</v>
      </c>
    </row>
    <row r="478" spans="11:83" x14ac:dyDescent="0.2">
      <c r="K478" t="s">
        <v>1632</v>
      </c>
      <c r="BN478" t="s">
        <v>1630</v>
      </c>
      <c r="BO478" t="s">
        <v>1632</v>
      </c>
      <c r="BW478" t="s">
        <v>1632</v>
      </c>
      <c r="CE478" t="s">
        <v>1532</v>
      </c>
    </row>
    <row r="479" spans="11:83" x14ac:dyDescent="0.2">
      <c r="K479" t="s">
        <v>1633</v>
      </c>
      <c r="BN479" t="s">
        <v>1631</v>
      </c>
      <c r="BO479" t="s">
        <v>1633</v>
      </c>
      <c r="BW479" t="s">
        <v>1633</v>
      </c>
      <c r="CE479" t="s">
        <v>4843</v>
      </c>
    </row>
    <row r="480" spans="11:83" x14ac:dyDescent="0.2">
      <c r="K480" t="s">
        <v>1634</v>
      </c>
      <c r="BN480" t="s">
        <v>1632</v>
      </c>
      <c r="BO480" t="s">
        <v>1634</v>
      </c>
      <c r="BW480" t="s">
        <v>1634</v>
      </c>
      <c r="CE480" t="s">
        <v>1533</v>
      </c>
    </row>
    <row r="481" spans="11:83" x14ac:dyDescent="0.2">
      <c r="K481" t="s">
        <v>1635</v>
      </c>
      <c r="BN481" t="s">
        <v>1633</v>
      </c>
      <c r="BO481" t="s">
        <v>1635</v>
      </c>
      <c r="BW481" t="s">
        <v>1635</v>
      </c>
      <c r="CE481" t="s">
        <v>1534</v>
      </c>
    </row>
    <row r="482" spans="11:83" x14ac:dyDescent="0.2">
      <c r="K482" t="s">
        <v>1636</v>
      </c>
      <c r="BN482" t="s">
        <v>1634</v>
      </c>
      <c r="BO482" t="s">
        <v>1636</v>
      </c>
      <c r="BW482" t="s">
        <v>1636</v>
      </c>
      <c r="CE482" t="s">
        <v>1535</v>
      </c>
    </row>
    <row r="483" spans="11:83" x14ac:dyDescent="0.2">
      <c r="K483" t="s">
        <v>1637</v>
      </c>
      <c r="BN483" t="s">
        <v>1635</v>
      </c>
      <c r="BO483" t="s">
        <v>1637</v>
      </c>
      <c r="BW483" t="s">
        <v>1637</v>
      </c>
      <c r="CE483" t="s">
        <v>1536</v>
      </c>
    </row>
    <row r="484" spans="11:83" x14ac:dyDescent="0.2">
      <c r="K484" t="s">
        <v>1638</v>
      </c>
      <c r="BN484" t="s">
        <v>1636</v>
      </c>
      <c r="BO484" t="s">
        <v>1638</v>
      </c>
      <c r="BW484" t="s">
        <v>1638</v>
      </c>
      <c r="CE484" t="s">
        <v>1537</v>
      </c>
    </row>
    <row r="485" spans="11:83" x14ac:dyDescent="0.2">
      <c r="K485" t="s">
        <v>1639</v>
      </c>
      <c r="BN485" t="s">
        <v>1637</v>
      </c>
      <c r="BO485" t="s">
        <v>1639</v>
      </c>
      <c r="BW485" t="s">
        <v>1639</v>
      </c>
      <c r="CE485" t="s">
        <v>1538</v>
      </c>
    </row>
    <row r="486" spans="11:83" x14ac:dyDescent="0.2">
      <c r="K486" t="s">
        <v>1640</v>
      </c>
      <c r="BN486" t="s">
        <v>1638</v>
      </c>
      <c r="BO486" t="s">
        <v>1640</v>
      </c>
      <c r="BW486" t="s">
        <v>1640</v>
      </c>
      <c r="CE486" t="s">
        <v>1539</v>
      </c>
    </row>
    <row r="487" spans="11:83" x14ac:dyDescent="0.2">
      <c r="K487" t="s">
        <v>1641</v>
      </c>
      <c r="BN487" t="s">
        <v>1639</v>
      </c>
      <c r="BO487" t="s">
        <v>1641</v>
      </c>
      <c r="BW487" t="s">
        <v>1641</v>
      </c>
      <c r="CE487" t="s">
        <v>1540</v>
      </c>
    </row>
    <row r="488" spans="11:83" x14ac:dyDescent="0.2">
      <c r="K488" t="s">
        <v>1642</v>
      </c>
      <c r="BN488" t="s">
        <v>1640</v>
      </c>
      <c r="BO488" t="s">
        <v>1642</v>
      </c>
      <c r="BW488" t="s">
        <v>1642</v>
      </c>
      <c r="CE488" t="s">
        <v>4844</v>
      </c>
    </row>
    <row r="489" spans="11:83" x14ac:dyDescent="0.2">
      <c r="K489" t="s">
        <v>1643</v>
      </c>
      <c r="BN489" t="s">
        <v>1641</v>
      </c>
      <c r="BO489" t="s">
        <v>1643</v>
      </c>
      <c r="BW489" t="s">
        <v>1643</v>
      </c>
      <c r="CE489" t="s">
        <v>1541</v>
      </c>
    </row>
    <row r="490" spans="11:83" x14ac:dyDescent="0.2">
      <c r="K490" t="s">
        <v>1644</v>
      </c>
      <c r="BN490" t="s">
        <v>1642</v>
      </c>
      <c r="BO490" t="s">
        <v>1644</v>
      </c>
      <c r="BW490" t="s">
        <v>1644</v>
      </c>
      <c r="CE490" t="s">
        <v>4845</v>
      </c>
    </row>
    <row r="491" spans="11:83" x14ac:dyDescent="0.2">
      <c r="K491" t="s">
        <v>1645</v>
      </c>
      <c r="BN491" t="s">
        <v>1643</v>
      </c>
      <c r="BO491" t="s">
        <v>1645</v>
      </c>
      <c r="BW491" t="s">
        <v>1645</v>
      </c>
      <c r="CE491" t="s">
        <v>1542</v>
      </c>
    </row>
    <row r="492" spans="11:83" x14ac:dyDescent="0.2">
      <c r="K492" t="s">
        <v>1646</v>
      </c>
      <c r="BN492" t="s">
        <v>1644</v>
      </c>
      <c r="BO492" t="s">
        <v>1646</v>
      </c>
      <c r="BW492" t="s">
        <v>1646</v>
      </c>
      <c r="CE492" t="s">
        <v>1543</v>
      </c>
    </row>
    <row r="493" spans="11:83" x14ac:dyDescent="0.2">
      <c r="K493" t="s">
        <v>1647</v>
      </c>
      <c r="BN493" t="s">
        <v>1645</v>
      </c>
      <c r="BO493" t="s">
        <v>1647</v>
      </c>
      <c r="BW493" t="s">
        <v>1647</v>
      </c>
      <c r="CE493" t="s">
        <v>1544</v>
      </c>
    </row>
    <row r="494" spans="11:83" x14ac:dyDescent="0.2">
      <c r="K494" t="s">
        <v>1648</v>
      </c>
      <c r="BN494" t="s">
        <v>1646</v>
      </c>
      <c r="BO494" t="s">
        <v>1648</v>
      </c>
      <c r="BW494" t="s">
        <v>1648</v>
      </c>
      <c r="CE494" t="s">
        <v>1545</v>
      </c>
    </row>
    <row r="495" spans="11:83" x14ac:dyDescent="0.2">
      <c r="K495" t="s">
        <v>1649</v>
      </c>
      <c r="BN495" t="s">
        <v>1647</v>
      </c>
      <c r="BO495" t="s">
        <v>1649</v>
      </c>
      <c r="BW495" t="s">
        <v>1649</v>
      </c>
      <c r="CE495" t="s">
        <v>1546</v>
      </c>
    </row>
    <row r="496" spans="11:83" x14ac:dyDescent="0.2">
      <c r="K496" t="s">
        <v>1650</v>
      </c>
      <c r="BN496" t="s">
        <v>1648</v>
      </c>
      <c r="BO496" t="s">
        <v>1650</v>
      </c>
      <c r="BW496" t="s">
        <v>1650</v>
      </c>
      <c r="CE496" t="s">
        <v>1547</v>
      </c>
    </row>
    <row r="497" spans="11:83" x14ac:dyDescent="0.2">
      <c r="K497" t="s">
        <v>1651</v>
      </c>
      <c r="BN497" t="s">
        <v>1649</v>
      </c>
      <c r="BO497" t="s">
        <v>1651</v>
      </c>
      <c r="BW497" t="s">
        <v>1651</v>
      </c>
      <c r="CE497" t="s">
        <v>1548</v>
      </c>
    </row>
    <row r="498" spans="11:83" x14ac:dyDescent="0.2">
      <c r="K498" t="s">
        <v>1652</v>
      </c>
      <c r="BN498" t="s">
        <v>1650</v>
      </c>
      <c r="BO498" t="s">
        <v>1652</v>
      </c>
      <c r="BW498" t="s">
        <v>1652</v>
      </c>
      <c r="CE498" t="s">
        <v>1549</v>
      </c>
    </row>
    <row r="499" spans="11:83" x14ac:dyDescent="0.2">
      <c r="K499" t="s">
        <v>1653</v>
      </c>
      <c r="BN499" t="s">
        <v>1651</v>
      </c>
      <c r="BO499" t="s">
        <v>1653</v>
      </c>
      <c r="BW499" t="s">
        <v>1653</v>
      </c>
      <c r="CE499" t="s">
        <v>1550</v>
      </c>
    </row>
    <row r="500" spans="11:83" x14ac:dyDescent="0.2">
      <c r="K500" t="s">
        <v>1654</v>
      </c>
      <c r="BN500" t="s">
        <v>1652</v>
      </c>
      <c r="BO500" t="s">
        <v>1654</v>
      </c>
      <c r="BW500" t="s">
        <v>1654</v>
      </c>
      <c r="CE500" t="s">
        <v>4846</v>
      </c>
    </row>
    <row r="501" spans="11:83" x14ac:dyDescent="0.2">
      <c r="K501" t="s">
        <v>1655</v>
      </c>
      <c r="BN501" t="s">
        <v>1653</v>
      </c>
      <c r="BO501" t="s">
        <v>1655</v>
      </c>
      <c r="BW501" t="s">
        <v>1655</v>
      </c>
      <c r="CE501" t="s">
        <v>4847</v>
      </c>
    </row>
    <row r="502" spans="11:83" x14ac:dyDescent="0.2">
      <c r="K502" t="s">
        <v>1656</v>
      </c>
      <c r="BN502" t="s">
        <v>1654</v>
      </c>
      <c r="BO502" t="s">
        <v>1656</v>
      </c>
      <c r="BW502" t="s">
        <v>1656</v>
      </c>
      <c r="CE502" t="s">
        <v>4848</v>
      </c>
    </row>
    <row r="503" spans="11:83" x14ac:dyDescent="0.2">
      <c r="K503" t="s">
        <v>1657</v>
      </c>
      <c r="BN503" t="s">
        <v>1655</v>
      </c>
      <c r="BO503" t="s">
        <v>1657</v>
      </c>
      <c r="BW503" t="s">
        <v>1657</v>
      </c>
      <c r="CE503" t="s">
        <v>4849</v>
      </c>
    </row>
    <row r="504" spans="11:83" x14ac:dyDescent="0.2">
      <c r="K504" t="s">
        <v>1658</v>
      </c>
      <c r="BN504" t="s">
        <v>1656</v>
      </c>
      <c r="BO504" t="s">
        <v>1658</v>
      </c>
      <c r="BW504" t="s">
        <v>1658</v>
      </c>
      <c r="CE504" t="s">
        <v>1551</v>
      </c>
    </row>
    <row r="505" spans="11:83" x14ac:dyDescent="0.2">
      <c r="K505" t="s">
        <v>1659</v>
      </c>
      <c r="BN505" t="s">
        <v>1657</v>
      </c>
      <c r="BO505" t="s">
        <v>1659</v>
      </c>
      <c r="BW505" t="s">
        <v>1659</v>
      </c>
      <c r="CE505" t="s">
        <v>4850</v>
      </c>
    </row>
    <row r="506" spans="11:83" x14ac:dyDescent="0.2">
      <c r="K506" t="s">
        <v>1660</v>
      </c>
      <c r="BN506" t="s">
        <v>1658</v>
      </c>
      <c r="BO506" t="s">
        <v>1660</v>
      </c>
      <c r="BW506" t="s">
        <v>1660</v>
      </c>
      <c r="CE506" t="s">
        <v>1552</v>
      </c>
    </row>
    <row r="507" spans="11:83" x14ac:dyDescent="0.2">
      <c r="K507" t="s">
        <v>1661</v>
      </c>
      <c r="BN507" t="s">
        <v>1659</v>
      </c>
      <c r="BO507" t="s">
        <v>1661</v>
      </c>
      <c r="BW507" t="s">
        <v>1661</v>
      </c>
      <c r="CE507" t="s">
        <v>1553</v>
      </c>
    </row>
    <row r="508" spans="11:83" x14ac:dyDescent="0.2">
      <c r="K508" t="s">
        <v>1662</v>
      </c>
      <c r="BN508" t="s">
        <v>1660</v>
      </c>
      <c r="BO508" t="s">
        <v>1662</v>
      </c>
      <c r="BW508" t="s">
        <v>1662</v>
      </c>
      <c r="CE508" t="s">
        <v>1554</v>
      </c>
    </row>
    <row r="509" spans="11:83" x14ac:dyDescent="0.2">
      <c r="K509" t="s">
        <v>1663</v>
      </c>
      <c r="BN509" t="s">
        <v>1661</v>
      </c>
      <c r="BO509" t="s">
        <v>1663</v>
      </c>
      <c r="BW509" t="s">
        <v>1663</v>
      </c>
      <c r="CE509" t="s">
        <v>1555</v>
      </c>
    </row>
    <row r="510" spans="11:83" x14ac:dyDescent="0.2">
      <c r="K510" t="s">
        <v>1664</v>
      </c>
      <c r="BN510" t="s">
        <v>1662</v>
      </c>
      <c r="BO510" t="s">
        <v>1664</v>
      </c>
      <c r="BW510" t="s">
        <v>1664</v>
      </c>
      <c r="CE510" t="s">
        <v>1556</v>
      </c>
    </row>
    <row r="511" spans="11:83" x14ac:dyDescent="0.2">
      <c r="K511" t="s">
        <v>1665</v>
      </c>
      <c r="BN511" t="s">
        <v>1663</v>
      </c>
      <c r="BO511" t="s">
        <v>1665</v>
      </c>
      <c r="BW511" t="s">
        <v>1665</v>
      </c>
      <c r="CE511" t="s">
        <v>1557</v>
      </c>
    </row>
    <row r="512" spans="11:83" x14ac:dyDescent="0.2">
      <c r="K512" t="s">
        <v>1666</v>
      </c>
      <c r="BN512" t="s">
        <v>1664</v>
      </c>
      <c r="BO512" t="s">
        <v>1666</v>
      </c>
      <c r="BW512" t="s">
        <v>1666</v>
      </c>
      <c r="CE512" t="s">
        <v>1558</v>
      </c>
    </row>
    <row r="513" spans="11:83" x14ac:dyDescent="0.2">
      <c r="K513" t="s">
        <v>1667</v>
      </c>
      <c r="BN513" t="s">
        <v>1665</v>
      </c>
      <c r="BO513" t="s">
        <v>1667</v>
      </c>
      <c r="BW513" t="s">
        <v>1667</v>
      </c>
      <c r="CE513" t="s">
        <v>1559</v>
      </c>
    </row>
    <row r="514" spans="11:83" x14ac:dyDescent="0.2">
      <c r="K514" t="s">
        <v>1668</v>
      </c>
      <c r="BN514" t="s">
        <v>1666</v>
      </c>
      <c r="BO514" t="s">
        <v>1668</v>
      </c>
      <c r="BW514" t="s">
        <v>1668</v>
      </c>
      <c r="CE514" t="s">
        <v>1560</v>
      </c>
    </row>
    <row r="515" spans="11:83" x14ac:dyDescent="0.2">
      <c r="K515" t="s">
        <v>1669</v>
      </c>
      <c r="BN515" t="s">
        <v>1667</v>
      </c>
      <c r="BO515" t="s">
        <v>1669</v>
      </c>
      <c r="BW515" t="s">
        <v>1669</v>
      </c>
      <c r="CE515" t="s">
        <v>1561</v>
      </c>
    </row>
    <row r="516" spans="11:83" x14ac:dyDescent="0.2">
      <c r="K516" t="s">
        <v>1670</v>
      </c>
      <c r="BN516" t="s">
        <v>1668</v>
      </c>
      <c r="BO516" t="s">
        <v>1670</v>
      </c>
      <c r="BW516" t="s">
        <v>1670</v>
      </c>
      <c r="CE516" t="s">
        <v>1562</v>
      </c>
    </row>
    <row r="517" spans="11:83" x14ac:dyDescent="0.2">
      <c r="K517" t="s">
        <v>1671</v>
      </c>
      <c r="BN517" t="s">
        <v>1669</v>
      </c>
      <c r="BO517" t="s">
        <v>1671</v>
      </c>
      <c r="BW517" t="s">
        <v>1671</v>
      </c>
      <c r="CE517" t="s">
        <v>1563</v>
      </c>
    </row>
    <row r="518" spans="11:83" x14ac:dyDescent="0.2">
      <c r="K518" t="s">
        <v>1672</v>
      </c>
      <c r="BN518" t="s">
        <v>1670</v>
      </c>
      <c r="BO518" t="s">
        <v>1672</v>
      </c>
      <c r="BW518" t="s">
        <v>1672</v>
      </c>
      <c r="CE518" t="s">
        <v>1564</v>
      </c>
    </row>
    <row r="519" spans="11:83" x14ac:dyDescent="0.2">
      <c r="K519" t="s">
        <v>1673</v>
      </c>
      <c r="BN519" t="s">
        <v>1671</v>
      </c>
      <c r="BO519" t="s">
        <v>1673</v>
      </c>
      <c r="BW519" t="s">
        <v>1673</v>
      </c>
      <c r="CE519" t="s">
        <v>1565</v>
      </c>
    </row>
    <row r="520" spans="11:83" x14ac:dyDescent="0.2">
      <c r="K520" t="s">
        <v>1674</v>
      </c>
      <c r="BN520" t="s">
        <v>1672</v>
      </c>
      <c r="BO520" t="s">
        <v>1674</v>
      </c>
      <c r="BW520" t="s">
        <v>1674</v>
      </c>
      <c r="CE520" t="s">
        <v>4851</v>
      </c>
    </row>
    <row r="521" spans="11:83" x14ac:dyDescent="0.2">
      <c r="K521" t="s">
        <v>1675</v>
      </c>
      <c r="BN521" t="s">
        <v>1673</v>
      </c>
      <c r="BO521" t="s">
        <v>1675</v>
      </c>
      <c r="BW521" t="s">
        <v>1675</v>
      </c>
      <c r="CE521" t="s">
        <v>1566</v>
      </c>
    </row>
    <row r="522" spans="11:83" x14ac:dyDescent="0.2">
      <c r="K522" t="s">
        <v>1676</v>
      </c>
      <c r="BN522" t="s">
        <v>1674</v>
      </c>
      <c r="BO522" t="s">
        <v>1676</v>
      </c>
      <c r="BW522" t="s">
        <v>1676</v>
      </c>
      <c r="CE522" t="s">
        <v>4852</v>
      </c>
    </row>
    <row r="523" spans="11:83" x14ac:dyDescent="0.2">
      <c r="K523" t="s">
        <v>1677</v>
      </c>
      <c r="BN523" t="s">
        <v>1675</v>
      </c>
      <c r="BO523" t="s">
        <v>1677</v>
      </c>
      <c r="BW523" t="s">
        <v>1677</v>
      </c>
      <c r="CE523" t="s">
        <v>1567</v>
      </c>
    </row>
    <row r="524" spans="11:83" x14ac:dyDescent="0.2">
      <c r="K524" t="s">
        <v>1678</v>
      </c>
      <c r="BN524" t="s">
        <v>1676</v>
      </c>
      <c r="BO524" t="s">
        <v>1678</v>
      </c>
      <c r="BW524" t="s">
        <v>1678</v>
      </c>
      <c r="CE524" t="s">
        <v>1568</v>
      </c>
    </row>
    <row r="525" spans="11:83" x14ac:dyDescent="0.2">
      <c r="K525" t="s">
        <v>1679</v>
      </c>
      <c r="BN525" t="s">
        <v>1677</v>
      </c>
      <c r="BO525" t="s">
        <v>1679</v>
      </c>
      <c r="BW525" t="s">
        <v>1679</v>
      </c>
      <c r="CE525" t="s">
        <v>1569</v>
      </c>
    </row>
    <row r="526" spans="11:83" x14ac:dyDescent="0.2">
      <c r="K526" t="s">
        <v>1680</v>
      </c>
      <c r="BN526" t="s">
        <v>1678</v>
      </c>
      <c r="BO526" t="s">
        <v>1680</v>
      </c>
      <c r="BW526" t="s">
        <v>1680</v>
      </c>
      <c r="CE526" t="s">
        <v>1570</v>
      </c>
    </row>
    <row r="527" spans="11:83" x14ac:dyDescent="0.2">
      <c r="K527" t="s">
        <v>1681</v>
      </c>
      <c r="BN527" t="s">
        <v>1679</v>
      </c>
      <c r="BO527" t="s">
        <v>1681</v>
      </c>
      <c r="BW527" t="s">
        <v>1681</v>
      </c>
      <c r="CE527" t="s">
        <v>1571</v>
      </c>
    </row>
    <row r="528" spans="11:83" x14ac:dyDescent="0.2">
      <c r="K528" t="s">
        <v>1682</v>
      </c>
      <c r="BN528" t="s">
        <v>1680</v>
      </c>
      <c r="BO528" t="s">
        <v>1682</v>
      </c>
      <c r="BW528" t="s">
        <v>1682</v>
      </c>
      <c r="CE528" t="s">
        <v>1572</v>
      </c>
    </row>
    <row r="529" spans="11:83" x14ac:dyDescent="0.2">
      <c r="K529" t="s">
        <v>1683</v>
      </c>
      <c r="BN529" t="s">
        <v>1681</v>
      </c>
      <c r="BO529" t="s">
        <v>1683</v>
      </c>
      <c r="BW529" t="s">
        <v>1683</v>
      </c>
      <c r="CE529" t="s">
        <v>1573</v>
      </c>
    </row>
    <row r="530" spans="11:83" x14ac:dyDescent="0.2">
      <c r="K530" t="s">
        <v>1684</v>
      </c>
      <c r="BN530" t="s">
        <v>1682</v>
      </c>
      <c r="BO530" t="s">
        <v>1684</v>
      </c>
      <c r="BW530" t="s">
        <v>1684</v>
      </c>
      <c r="CE530" t="s">
        <v>4853</v>
      </c>
    </row>
    <row r="531" spans="11:83" x14ac:dyDescent="0.2">
      <c r="K531" t="s">
        <v>1685</v>
      </c>
      <c r="BN531" t="s">
        <v>1683</v>
      </c>
      <c r="BO531" t="s">
        <v>1685</v>
      </c>
      <c r="BW531" t="s">
        <v>1685</v>
      </c>
      <c r="CE531" t="s">
        <v>4854</v>
      </c>
    </row>
    <row r="532" spans="11:83" x14ac:dyDescent="0.2">
      <c r="K532" t="s">
        <v>1686</v>
      </c>
      <c r="BN532" t="s">
        <v>1684</v>
      </c>
      <c r="BO532" t="s">
        <v>1686</v>
      </c>
      <c r="BW532" t="s">
        <v>1686</v>
      </c>
      <c r="CE532" t="s">
        <v>1574</v>
      </c>
    </row>
    <row r="533" spans="11:83" x14ac:dyDescent="0.2">
      <c r="K533" t="s">
        <v>1687</v>
      </c>
      <c r="BN533" t="s">
        <v>1685</v>
      </c>
      <c r="BO533" t="s">
        <v>1687</v>
      </c>
      <c r="BW533" t="s">
        <v>1687</v>
      </c>
      <c r="CE533" t="s">
        <v>4855</v>
      </c>
    </row>
    <row r="534" spans="11:83" x14ac:dyDescent="0.2">
      <c r="K534" t="s">
        <v>1688</v>
      </c>
      <c r="BN534" t="s">
        <v>1686</v>
      </c>
      <c r="BO534" t="s">
        <v>1688</v>
      </c>
      <c r="BW534" t="s">
        <v>1688</v>
      </c>
      <c r="CE534" t="s">
        <v>1575</v>
      </c>
    </row>
    <row r="535" spans="11:83" x14ac:dyDescent="0.2">
      <c r="K535" t="s">
        <v>1689</v>
      </c>
      <c r="BN535" t="s">
        <v>1687</v>
      </c>
      <c r="BO535" t="s">
        <v>1689</v>
      </c>
      <c r="BW535" t="s">
        <v>1689</v>
      </c>
      <c r="CE535" t="s">
        <v>1576</v>
      </c>
    </row>
    <row r="536" spans="11:83" x14ac:dyDescent="0.2">
      <c r="K536" t="s">
        <v>1690</v>
      </c>
      <c r="BN536" t="s">
        <v>1688</v>
      </c>
      <c r="BO536" t="s">
        <v>1690</v>
      </c>
      <c r="BW536" t="s">
        <v>1690</v>
      </c>
      <c r="CE536" t="s">
        <v>1577</v>
      </c>
    </row>
    <row r="537" spans="11:83" x14ac:dyDescent="0.2">
      <c r="K537" t="s">
        <v>1691</v>
      </c>
      <c r="BN537" t="s">
        <v>1689</v>
      </c>
      <c r="BO537" t="s">
        <v>1691</v>
      </c>
      <c r="BW537" t="s">
        <v>1691</v>
      </c>
      <c r="CE537" t="s">
        <v>1578</v>
      </c>
    </row>
    <row r="538" spans="11:83" x14ac:dyDescent="0.2">
      <c r="K538" t="s">
        <v>1692</v>
      </c>
      <c r="BN538" t="s">
        <v>1690</v>
      </c>
      <c r="BO538" t="s">
        <v>1692</v>
      </c>
      <c r="BW538" t="s">
        <v>1692</v>
      </c>
      <c r="CE538" t="s">
        <v>1579</v>
      </c>
    </row>
    <row r="539" spans="11:83" x14ac:dyDescent="0.2">
      <c r="K539" t="s">
        <v>1693</v>
      </c>
      <c r="BN539" t="s">
        <v>1691</v>
      </c>
      <c r="BO539" t="s">
        <v>1693</v>
      </c>
      <c r="BW539" t="s">
        <v>1693</v>
      </c>
      <c r="CE539" t="s">
        <v>1580</v>
      </c>
    </row>
    <row r="540" spans="11:83" x14ac:dyDescent="0.2">
      <c r="K540" t="s">
        <v>1694</v>
      </c>
      <c r="BN540" t="s">
        <v>1692</v>
      </c>
      <c r="BO540" t="s">
        <v>1694</v>
      </c>
      <c r="BW540" t="s">
        <v>1694</v>
      </c>
      <c r="CE540" t="s">
        <v>1581</v>
      </c>
    </row>
    <row r="541" spans="11:83" x14ac:dyDescent="0.2">
      <c r="K541" t="s">
        <v>1695</v>
      </c>
      <c r="BN541" t="s">
        <v>1693</v>
      </c>
      <c r="BO541" t="s">
        <v>1695</v>
      </c>
      <c r="BW541" t="s">
        <v>1695</v>
      </c>
      <c r="CE541" t="s">
        <v>1582</v>
      </c>
    </row>
    <row r="542" spans="11:83" x14ac:dyDescent="0.2">
      <c r="K542" t="s">
        <v>1696</v>
      </c>
      <c r="BN542" t="s">
        <v>1694</v>
      </c>
      <c r="BO542" t="s">
        <v>1696</v>
      </c>
      <c r="BW542" t="s">
        <v>1696</v>
      </c>
      <c r="CE542" t="s">
        <v>1583</v>
      </c>
    </row>
    <row r="543" spans="11:83" x14ac:dyDescent="0.2">
      <c r="K543" t="s">
        <v>1697</v>
      </c>
      <c r="BN543" t="s">
        <v>1695</v>
      </c>
      <c r="BO543" t="s">
        <v>1697</v>
      </c>
      <c r="BW543" t="s">
        <v>1697</v>
      </c>
      <c r="CE543" t="s">
        <v>1584</v>
      </c>
    </row>
    <row r="544" spans="11:83" x14ac:dyDescent="0.2">
      <c r="K544" t="s">
        <v>1698</v>
      </c>
      <c r="BN544" t="s">
        <v>1696</v>
      </c>
      <c r="BO544" t="s">
        <v>1698</v>
      </c>
      <c r="BW544" t="s">
        <v>1698</v>
      </c>
      <c r="CE544" t="s">
        <v>4856</v>
      </c>
    </row>
    <row r="545" spans="11:83" x14ac:dyDescent="0.2">
      <c r="K545" t="s">
        <v>1699</v>
      </c>
      <c r="BN545" t="s">
        <v>1697</v>
      </c>
      <c r="BO545" t="s">
        <v>1699</v>
      </c>
      <c r="BW545" t="s">
        <v>1699</v>
      </c>
      <c r="CE545" t="s">
        <v>1585</v>
      </c>
    </row>
    <row r="546" spans="11:83" x14ac:dyDescent="0.2">
      <c r="K546" t="s">
        <v>1700</v>
      </c>
      <c r="BN546" t="s">
        <v>1698</v>
      </c>
      <c r="BO546" t="s">
        <v>1700</v>
      </c>
      <c r="BW546" t="s">
        <v>1700</v>
      </c>
      <c r="CE546" t="s">
        <v>1586</v>
      </c>
    </row>
    <row r="547" spans="11:83" x14ac:dyDescent="0.2">
      <c r="K547" t="s">
        <v>1701</v>
      </c>
      <c r="BN547" t="s">
        <v>1699</v>
      </c>
      <c r="BO547" t="s">
        <v>1701</v>
      </c>
      <c r="BW547" t="s">
        <v>1701</v>
      </c>
      <c r="CE547" t="s">
        <v>4857</v>
      </c>
    </row>
    <row r="548" spans="11:83" x14ac:dyDescent="0.2">
      <c r="K548" t="s">
        <v>1702</v>
      </c>
      <c r="BN548" t="s">
        <v>1700</v>
      </c>
      <c r="BO548" t="s">
        <v>1702</v>
      </c>
      <c r="BW548" t="s">
        <v>1702</v>
      </c>
      <c r="CE548" t="s">
        <v>1587</v>
      </c>
    </row>
    <row r="549" spans="11:83" x14ac:dyDescent="0.2">
      <c r="K549" t="s">
        <v>1703</v>
      </c>
      <c r="BN549" t="s">
        <v>1701</v>
      </c>
      <c r="BO549" t="s">
        <v>1703</v>
      </c>
      <c r="BW549" t="s">
        <v>1703</v>
      </c>
      <c r="CE549" t="s">
        <v>1588</v>
      </c>
    </row>
    <row r="550" spans="11:83" x14ac:dyDescent="0.2">
      <c r="K550" t="s">
        <v>1704</v>
      </c>
      <c r="BN550" t="s">
        <v>1702</v>
      </c>
      <c r="BO550" t="s">
        <v>1704</v>
      </c>
      <c r="BW550" t="s">
        <v>1704</v>
      </c>
      <c r="CE550" t="s">
        <v>1589</v>
      </c>
    </row>
    <row r="551" spans="11:83" x14ac:dyDescent="0.2">
      <c r="K551" t="s">
        <v>1705</v>
      </c>
      <c r="BN551" t="s">
        <v>1703</v>
      </c>
      <c r="BO551" t="s">
        <v>1705</v>
      </c>
      <c r="BW551" t="s">
        <v>1705</v>
      </c>
      <c r="CE551" t="s">
        <v>1590</v>
      </c>
    </row>
    <row r="552" spans="11:83" x14ac:dyDescent="0.2">
      <c r="K552" t="s">
        <v>1706</v>
      </c>
      <c r="BN552" t="s">
        <v>1704</v>
      </c>
      <c r="BO552" t="s">
        <v>1706</v>
      </c>
      <c r="BW552" t="s">
        <v>1706</v>
      </c>
      <c r="CE552" t="s">
        <v>1591</v>
      </c>
    </row>
    <row r="553" spans="11:83" x14ac:dyDescent="0.2">
      <c r="K553" t="s">
        <v>1707</v>
      </c>
      <c r="BN553" t="s">
        <v>1705</v>
      </c>
      <c r="BO553" t="s">
        <v>1707</v>
      </c>
      <c r="BW553" t="s">
        <v>1707</v>
      </c>
      <c r="CE553" t="s">
        <v>1592</v>
      </c>
    </row>
    <row r="554" spans="11:83" x14ac:dyDescent="0.2">
      <c r="K554" t="s">
        <v>1708</v>
      </c>
      <c r="BN554" t="s">
        <v>1706</v>
      </c>
      <c r="BO554" t="s">
        <v>1708</v>
      </c>
      <c r="BW554" t="s">
        <v>1708</v>
      </c>
      <c r="CE554" t="s">
        <v>4858</v>
      </c>
    </row>
    <row r="555" spans="11:83" x14ac:dyDescent="0.2">
      <c r="K555" t="s">
        <v>1709</v>
      </c>
      <c r="BN555" t="s">
        <v>1707</v>
      </c>
      <c r="BO555" t="s">
        <v>1709</v>
      </c>
      <c r="BW555" t="s">
        <v>1709</v>
      </c>
      <c r="CE555" t="s">
        <v>1593</v>
      </c>
    </row>
    <row r="556" spans="11:83" x14ac:dyDescent="0.2">
      <c r="K556" t="s">
        <v>1710</v>
      </c>
      <c r="BN556" t="s">
        <v>1708</v>
      </c>
      <c r="BO556" t="s">
        <v>1710</v>
      </c>
      <c r="BW556" t="s">
        <v>1710</v>
      </c>
      <c r="CE556" t="s">
        <v>4859</v>
      </c>
    </row>
    <row r="557" spans="11:83" x14ac:dyDescent="0.2">
      <c r="K557" t="s">
        <v>1711</v>
      </c>
      <c r="BN557" t="s">
        <v>1709</v>
      </c>
      <c r="BO557" t="s">
        <v>1711</v>
      </c>
      <c r="BW557" t="s">
        <v>1711</v>
      </c>
      <c r="CE557" t="s">
        <v>1594</v>
      </c>
    </row>
    <row r="558" spans="11:83" x14ac:dyDescent="0.2">
      <c r="K558" t="s">
        <v>1712</v>
      </c>
      <c r="BN558" t="s">
        <v>1710</v>
      </c>
      <c r="BO558" t="s">
        <v>1712</v>
      </c>
      <c r="BW558" t="s">
        <v>1712</v>
      </c>
      <c r="CE558" t="s">
        <v>1595</v>
      </c>
    </row>
    <row r="559" spans="11:83" x14ac:dyDescent="0.2">
      <c r="K559" t="s">
        <v>1713</v>
      </c>
      <c r="BN559" t="s">
        <v>1711</v>
      </c>
      <c r="BO559" t="s">
        <v>1713</v>
      </c>
      <c r="BW559" t="s">
        <v>1713</v>
      </c>
      <c r="CE559" t="s">
        <v>1596</v>
      </c>
    </row>
    <row r="560" spans="11:83" x14ac:dyDescent="0.2">
      <c r="K560" t="s">
        <v>1714</v>
      </c>
      <c r="BN560" t="s">
        <v>1712</v>
      </c>
      <c r="BO560" t="s">
        <v>1714</v>
      </c>
      <c r="BW560" t="s">
        <v>1714</v>
      </c>
      <c r="CE560" t="s">
        <v>1597</v>
      </c>
    </row>
    <row r="561" spans="11:83" x14ac:dyDescent="0.2">
      <c r="K561" t="s">
        <v>1715</v>
      </c>
      <c r="BN561" t="s">
        <v>1713</v>
      </c>
      <c r="BO561" t="s">
        <v>1715</v>
      </c>
      <c r="BW561" t="s">
        <v>1715</v>
      </c>
      <c r="CE561" t="s">
        <v>1598</v>
      </c>
    </row>
    <row r="562" spans="11:83" x14ac:dyDescent="0.2">
      <c r="K562" t="s">
        <v>1716</v>
      </c>
      <c r="BN562" t="s">
        <v>1714</v>
      </c>
      <c r="BO562" t="s">
        <v>1716</v>
      </c>
      <c r="BW562" t="s">
        <v>1716</v>
      </c>
      <c r="CE562" t="s">
        <v>1599</v>
      </c>
    </row>
    <row r="563" spans="11:83" x14ac:dyDescent="0.2">
      <c r="K563" t="s">
        <v>1717</v>
      </c>
      <c r="BN563" t="s">
        <v>1715</v>
      </c>
      <c r="BO563" t="s">
        <v>1717</v>
      </c>
      <c r="BW563" t="s">
        <v>1717</v>
      </c>
      <c r="CE563" t="s">
        <v>1600</v>
      </c>
    </row>
    <row r="564" spans="11:83" x14ac:dyDescent="0.2">
      <c r="K564" t="s">
        <v>1718</v>
      </c>
      <c r="BN564" t="s">
        <v>1716</v>
      </c>
      <c r="BO564" t="s">
        <v>1718</v>
      </c>
      <c r="BW564" t="s">
        <v>1718</v>
      </c>
      <c r="CE564" t="s">
        <v>1601</v>
      </c>
    </row>
    <row r="565" spans="11:83" x14ac:dyDescent="0.2">
      <c r="K565" t="s">
        <v>1719</v>
      </c>
      <c r="BN565" t="s">
        <v>1717</v>
      </c>
      <c r="BO565" t="s">
        <v>1719</v>
      </c>
      <c r="BW565" t="s">
        <v>1719</v>
      </c>
      <c r="CE565" t="s">
        <v>1602</v>
      </c>
    </row>
    <row r="566" spans="11:83" x14ac:dyDescent="0.2">
      <c r="K566" t="s">
        <v>1720</v>
      </c>
      <c r="BN566" t="s">
        <v>1718</v>
      </c>
      <c r="BO566" t="s">
        <v>1720</v>
      </c>
      <c r="BW566" t="s">
        <v>1720</v>
      </c>
      <c r="CE566" t="s">
        <v>1603</v>
      </c>
    </row>
    <row r="567" spans="11:83" x14ac:dyDescent="0.2">
      <c r="K567" t="s">
        <v>1721</v>
      </c>
      <c r="BN567" t="s">
        <v>1719</v>
      </c>
      <c r="BO567" t="s">
        <v>1721</v>
      </c>
      <c r="BW567" t="s">
        <v>1721</v>
      </c>
      <c r="CE567" t="s">
        <v>1604</v>
      </c>
    </row>
    <row r="568" spans="11:83" x14ac:dyDescent="0.2">
      <c r="K568" t="s">
        <v>1722</v>
      </c>
      <c r="BN568" t="s">
        <v>1720</v>
      </c>
      <c r="BO568" t="s">
        <v>1722</v>
      </c>
      <c r="BW568" t="s">
        <v>1722</v>
      </c>
      <c r="CE568" t="s">
        <v>1605</v>
      </c>
    </row>
    <row r="569" spans="11:83" x14ac:dyDescent="0.2">
      <c r="K569" t="s">
        <v>1723</v>
      </c>
      <c r="BN569" t="s">
        <v>1721</v>
      </c>
      <c r="BO569" t="s">
        <v>1723</v>
      </c>
      <c r="BW569" t="s">
        <v>1723</v>
      </c>
      <c r="CE569" t="s">
        <v>4860</v>
      </c>
    </row>
    <row r="570" spans="11:83" x14ac:dyDescent="0.2">
      <c r="K570" t="s">
        <v>1724</v>
      </c>
      <c r="BN570" t="s">
        <v>1722</v>
      </c>
      <c r="BO570" t="s">
        <v>1724</v>
      </c>
      <c r="BW570" t="s">
        <v>1724</v>
      </c>
      <c r="CE570" t="s">
        <v>1606</v>
      </c>
    </row>
    <row r="571" spans="11:83" x14ac:dyDescent="0.2">
      <c r="K571" t="s">
        <v>1725</v>
      </c>
      <c r="BN571" t="s">
        <v>1723</v>
      </c>
      <c r="BO571" t="s">
        <v>1725</v>
      </c>
      <c r="BW571" t="s">
        <v>1725</v>
      </c>
      <c r="CE571" t="s">
        <v>4861</v>
      </c>
    </row>
    <row r="572" spans="11:83" x14ac:dyDescent="0.2">
      <c r="K572" t="s">
        <v>1726</v>
      </c>
      <c r="BN572" t="s">
        <v>1724</v>
      </c>
      <c r="BO572" t="s">
        <v>1726</v>
      </c>
      <c r="BW572" t="s">
        <v>1726</v>
      </c>
      <c r="CE572" t="s">
        <v>1607</v>
      </c>
    </row>
    <row r="573" spans="11:83" x14ac:dyDescent="0.2">
      <c r="K573" t="s">
        <v>1727</v>
      </c>
      <c r="BN573" t="s">
        <v>1725</v>
      </c>
      <c r="BO573" t="s">
        <v>1727</v>
      </c>
      <c r="BW573" t="s">
        <v>1727</v>
      </c>
      <c r="CE573" t="s">
        <v>1608</v>
      </c>
    </row>
    <row r="574" spans="11:83" x14ac:dyDescent="0.2">
      <c r="K574" t="s">
        <v>1728</v>
      </c>
      <c r="BN574" t="s">
        <v>1726</v>
      </c>
      <c r="BO574" t="s">
        <v>1728</v>
      </c>
      <c r="BW574" t="s">
        <v>1728</v>
      </c>
      <c r="CE574" t="s">
        <v>1609</v>
      </c>
    </row>
    <row r="575" spans="11:83" x14ac:dyDescent="0.2">
      <c r="K575" t="s">
        <v>1729</v>
      </c>
      <c r="BN575" t="s">
        <v>1727</v>
      </c>
      <c r="BO575" t="s">
        <v>1729</v>
      </c>
      <c r="BW575" t="s">
        <v>1729</v>
      </c>
      <c r="CE575" t="s">
        <v>4862</v>
      </c>
    </row>
    <row r="576" spans="11:83" x14ac:dyDescent="0.2">
      <c r="K576" t="s">
        <v>1730</v>
      </c>
      <c r="BN576" t="s">
        <v>1728</v>
      </c>
      <c r="BO576" t="s">
        <v>1730</v>
      </c>
      <c r="BW576" t="s">
        <v>1730</v>
      </c>
      <c r="CE576" t="s">
        <v>4863</v>
      </c>
    </row>
    <row r="577" spans="11:83" x14ac:dyDescent="0.2">
      <c r="K577" t="s">
        <v>1731</v>
      </c>
      <c r="BN577" t="s">
        <v>1729</v>
      </c>
      <c r="BO577" t="s">
        <v>1731</v>
      </c>
      <c r="BW577" t="s">
        <v>1731</v>
      </c>
      <c r="CE577" t="s">
        <v>4864</v>
      </c>
    </row>
    <row r="578" spans="11:83" x14ac:dyDescent="0.2">
      <c r="K578" t="s">
        <v>1732</v>
      </c>
      <c r="BN578" t="s">
        <v>1730</v>
      </c>
      <c r="BO578" t="s">
        <v>1732</v>
      </c>
      <c r="BW578" t="s">
        <v>1732</v>
      </c>
      <c r="CE578" t="s">
        <v>4865</v>
      </c>
    </row>
    <row r="579" spans="11:83" x14ac:dyDescent="0.2">
      <c r="K579" t="s">
        <v>1733</v>
      </c>
      <c r="BN579" t="s">
        <v>1731</v>
      </c>
      <c r="BO579" t="s">
        <v>1733</v>
      </c>
      <c r="BW579" t="s">
        <v>1733</v>
      </c>
      <c r="CE579" t="s">
        <v>4866</v>
      </c>
    </row>
    <row r="580" spans="11:83" x14ac:dyDescent="0.2">
      <c r="K580" t="s">
        <v>1734</v>
      </c>
      <c r="BN580" t="s">
        <v>1732</v>
      </c>
      <c r="BO580" t="s">
        <v>1734</v>
      </c>
      <c r="BW580" t="s">
        <v>1734</v>
      </c>
      <c r="CE580" t="s">
        <v>4867</v>
      </c>
    </row>
    <row r="581" spans="11:83" x14ac:dyDescent="0.2">
      <c r="K581" t="s">
        <v>1735</v>
      </c>
      <c r="BN581" t="s">
        <v>1733</v>
      </c>
      <c r="BO581" t="s">
        <v>1735</v>
      </c>
      <c r="BW581" t="s">
        <v>1735</v>
      </c>
      <c r="CE581" t="s">
        <v>1610</v>
      </c>
    </row>
    <row r="582" spans="11:83" x14ac:dyDescent="0.2">
      <c r="K582" t="s">
        <v>1736</v>
      </c>
      <c r="BN582" t="s">
        <v>1734</v>
      </c>
      <c r="BO582" t="s">
        <v>1736</v>
      </c>
      <c r="BW582" t="s">
        <v>1736</v>
      </c>
      <c r="CE582" t="s">
        <v>4868</v>
      </c>
    </row>
    <row r="583" spans="11:83" x14ac:dyDescent="0.2">
      <c r="K583" t="s">
        <v>1737</v>
      </c>
      <c r="BN583" t="s">
        <v>1735</v>
      </c>
      <c r="BO583" t="s">
        <v>1737</v>
      </c>
      <c r="BW583" t="s">
        <v>1737</v>
      </c>
      <c r="CE583" t="s">
        <v>1611</v>
      </c>
    </row>
    <row r="584" spans="11:83" x14ac:dyDescent="0.2">
      <c r="K584" t="s">
        <v>1738</v>
      </c>
      <c r="BN584" t="s">
        <v>1736</v>
      </c>
      <c r="BO584" t="s">
        <v>1738</v>
      </c>
      <c r="BW584" t="s">
        <v>1738</v>
      </c>
      <c r="CE584" t="s">
        <v>4869</v>
      </c>
    </row>
    <row r="585" spans="11:83" x14ac:dyDescent="0.2">
      <c r="K585" t="s">
        <v>1739</v>
      </c>
      <c r="BN585" t="s">
        <v>1737</v>
      </c>
      <c r="BO585" t="s">
        <v>1739</v>
      </c>
      <c r="BW585" t="s">
        <v>1739</v>
      </c>
      <c r="CE585" t="s">
        <v>1612</v>
      </c>
    </row>
    <row r="586" spans="11:83" x14ac:dyDescent="0.2">
      <c r="K586" t="s">
        <v>1740</v>
      </c>
      <c r="BN586" t="s">
        <v>1738</v>
      </c>
      <c r="BO586" t="s">
        <v>1740</v>
      </c>
      <c r="BW586" t="s">
        <v>1740</v>
      </c>
      <c r="CE586" t="s">
        <v>1613</v>
      </c>
    </row>
    <row r="587" spans="11:83" x14ac:dyDescent="0.2">
      <c r="K587" t="s">
        <v>1741</v>
      </c>
      <c r="BN587" t="s">
        <v>1739</v>
      </c>
      <c r="BO587" t="s">
        <v>1741</v>
      </c>
      <c r="BW587" t="s">
        <v>1741</v>
      </c>
      <c r="CE587" t="s">
        <v>1614</v>
      </c>
    </row>
    <row r="588" spans="11:83" x14ac:dyDescent="0.2">
      <c r="K588" t="s">
        <v>1742</v>
      </c>
      <c r="BN588" t="s">
        <v>1740</v>
      </c>
      <c r="BO588" t="s">
        <v>1742</v>
      </c>
      <c r="BW588" t="s">
        <v>1742</v>
      </c>
      <c r="CE588" t="s">
        <v>1615</v>
      </c>
    </row>
    <row r="589" spans="11:83" x14ac:dyDescent="0.2">
      <c r="K589" t="s">
        <v>1743</v>
      </c>
      <c r="BN589" t="s">
        <v>1741</v>
      </c>
      <c r="BO589" t="s">
        <v>1743</v>
      </c>
      <c r="BW589" t="s">
        <v>1743</v>
      </c>
      <c r="CE589" t="s">
        <v>1616</v>
      </c>
    </row>
    <row r="590" spans="11:83" x14ac:dyDescent="0.2">
      <c r="K590" t="s">
        <v>1744</v>
      </c>
      <c r="BN590" t="s">
        <v>1742</v>
      </c>
      <c r="BO590" t="s">
        <v>1744</v>
      </c>
      <c r="BW590" t="s">
        <v>1744</v>
      </c>
      <c r="CE590" t="s">
        <v>1617</v>
      </c>
    </row>
    <row r="591" spans="11:83" x14ac:dyDescent="0.2">
      <c r="K591" t="s">
        <v>1745</v>
      </c>
      <c r="BN591" t="s">
        <v>1743</v>
      </c>
      <c r="BO591" t="s">
        <v>1745</v>
      </c>
      <c r="BW591" t="s">
        <v>1745</v>
      </c>
      <c r="CE591" t="s">
        <v>1618</v>
      </c>
    </row>
    <row r="592" spans="11:83" x14ac:dyDescent="0.2">
      <c r="K592" t="s">
        <v>1746</v>
      </c>
      <c r="BN592" t="s">
        <v>1744</v>
      </c>
      <c r="BO592" t="s">
        <v>1746</v>
      </c>
      <c r="BW592" t="s">
        <v>1746</v>
      </c>
      <c r="CE592" t="s">
        <v>1619</v>
      </c>
    </row>
    <row r="593" spans="11:83" x14ac:dyDescent="0.2">
      <c r="K593" t="s">
        <v>1747</v>
      </c>
      <c r="BN593" t="s">
        <v>1745</v>
      </c>
      <c r="BO593" t="s">
        <v>1747</v>
      </c>
      <c r="BW593" t="s">
        <v>1747</v>
      </c>
      <c r="CE593" t="s">
        <v>1620</v>
      </c>
    </row>
    <row r="594" spans="11:83" x14ac:dyDescent="0.2">
      <c r="K594" t="s">
        <v>1748</v>
      </c>
      <c r="BN594" t="s">
        <v>1746</v>
      </c>
      <c r="BO594" t="s">
        <v>1748</v>
      </c>
      <c r="BW594" t="s">
        <v>1748</v>
      </c>
      <c r="CE594" t="s">
        <v>1621</v>
      </c>
    </row>
    <row r="595" spans="11:83" x14ac:dyDescent="0.2">
      <c r="K595" t="s">
        <v>1749</v>
      </c>
      <c r="BN595" t="s">
        <v>1747</v>
      </c>
      <c r="BO595" t="s">
        <v>1749</v>
      </c>
      <c r="BW595" t="s">
        <v>1749</v>
      </c>
      <c r="CE595" t="s">
        <v>1622</v>
      </c>
    </row>
    <row r="596" spans="11:83" x14ac:dyDescent="0.2">
      <c r="K596" t="s">
        <v>1750</v>
      </c>
      <c r="BN596" t="s">
        <v>1748</v>
      </c>
      <c r="BO596" t="s">
        <v>1750</v>
      </c>
      <c r="BW596" t="s">
        <v>1750</v>
      </c>
      <c r="CE596" t="s">
        <v>1623</v>
      </c>
    </row>
    <row r="597" spans="11:83" x14ac:dyDescent="0.2">
      <c r="K597" t="s">
        <v>1751</v>
      </c>
      <c r="BN597" t="s">
        <v>1749</v>
      </c>
      <c r="BO597" t="s">
        <v>1751</v>
      </c>
      <c r="BW597" t="s">
        <v>1751</v>
      </c>
      <c r="CE597" t="s">
        <v>4870</v>
      </c>
    </row>
    <row r="598" spans="11:83" x14ac:dyDescent="0.2">
      <c r="K598" t="s">
        <v>1752</v>
      </c>
      <c r="BN598" t="s">
        <v>1750</v>
      </c>
      <c r="BO598" t="s">
        <v>1752</v>
      </c>
      <c r="BW598" t="s">
        <v>1752</v>
      </c>
      <c r="CE598" t="s">
        <v>4871</v>
      </c>
    </row>
    <row r="599" spans="11:83" x14ac:dyDescent="0.2">
      <c r="K599" t="s">
        <v>1753</v>
      </c>
      <c r="BN599" t="s">
        <v>1751</v>
      </c>
      <c r="BO599" t="s">
        <v>1753</v>
      </c>
      <c r="BW599" t="s">
        <v>1753</v>
      </c>
      <c r="CE599" t="s">
        <v>1624</v>
      </c>
    </row>
    <row r="600" spans="11:83" x14ac:dyDescent="0.2">
      <c r="K600" t="s">
        <v>1754</v>
      </c>
      <c r="BN600" t="s">
        <v>1752</v>
      </c>
      <c r="BO600" t="s">
        <v>1754</v>
      </c>
      <c r="BW600" t="s">
        <v>1754</v>
      </c>
      <c r="CE600" t="s">
        <v>4872</v>
      </c>
    </row>
    <row r="601" spans="11:83" x14ac:dyDescent="0.2">
      <c r="K601" t="s">
        <v>1755</v>
      </c>
      <c r="BN601" t="s">
        <v>1753</v>
      </c>
      <c r="BO601" t="s">
        <v>1755</v>
      </c>
      <c r="BW601" t="s">
        <v>1755</v>
      </c>
      <c r="CE601" t="s">
        <v>1625</v>
      </c>
    </row>
    <row r="602" spans="11:83" x14ac:dyDescent="0.2">
      <c r="K602" t="s">
        <v>1756</v>
      </c>
      <c r="BN602" t="s">
        <v>1754</v>
      </c>
      <c r="BO602" t="s">
        <v>1756</v>
      </c>
      <c r="BW602" t="s">
        <v>1756</v>
      </c>
      <c r="CE602" t="s">
        <v>1626</v>
      </c>
    </row>
    <row r="603" spans="11:83" x14ac:dyDescent="0.2">
      <c r="K603" t="s">
        <v>1757</v>
      </c>
      <c r="BN603" t="s">
        <v>1755</v>
      </c>
      <c r="BO603" t="s">
        <v>1757</v>
      </c>
      <c r="BW603" t="s">
        <v>1757</v>
      </c>
      <c r="CE603" t="s">
        <v>1627</v>
      </c>
    </row>
    <row r="604" spans="11:83" x14ac:dyDescent="0.2">
      <c r="K604" t="s">
        <v>1758</v>
      </c>
      <c r="BN604" t="s">
        <v>1756</v>
      </c>
      <c r="BO604" t="s">
        <v>1758</v>
      </c>
      <c r="BW604" t="s">
        <v>1758</v>
      </c>
      <c r="CE604" t="s">
        <v>1628</v>
      </c>
    </row>
    <row r="605" spans="11:83" x14ac:dyDescent="0.2">
      <c r="K605" t="s">
        <v>1759</v>
      </c>
      <c r="BN605" t="s">
        <v>1757</v>
      </c>
      <c r="BO605" t="s">
        <v>1759</v>
      </c>
      <c r="BW605" t="s">
        <v>1759</v>
      </c>
      <c r="CE605" t="s">
        <v>1629</v>
      </c>
    </row>
    <row r="606" spans="11:83" x14ac:dyDescent="0.2">
      <c r="K606" t="s">
        <v>1760</v>
      </c>
      <c r="BN606" t="s">
        <v>1758</v>
      </c>
      <c r="BO606" t="s">
        <v>1760</v>
      </c>
      <c r="BW606" t="s">
        <v>1760</v>
      </c>
      <c r="CE606" t="s">
        <v>4873</v>
      </c>
    </row>
    <row r="607" spans="11:83" x14ac:dyDescent="0.2">
      <c r="K607" t="s">
        <v>1761</v>
      </c>
      <c r="BN607" t="s">
        <v>1759</v>
      </c>
      <c r="BO607" t="s">
        <v>1761</v>
      </c>
      <c r="BW607" t="s">
        <v>1761</v>
      </c>
      <c r="CE607" t="s">
        <v>4874</v>
      </c>
    </row>
    <row r="608" spans="11:83" x14ac:dyDescent="0.2">
      <c r="K608" t="s">
        <v>1762</v>
      </c>
      <c r="BN608" t="s">
        <v>1760</v>
      </c>
      <c r="BO608" t="s">
        <v>1762</v>
      </c>
      <c r="BW608" t="s">
        <v>1762</v>
      </c>
      <c r="CE608" t="s">
        <v>4875</v>
      </c>
    </row>
    <row r="609" spans="11:83" x14ac:dyDescent="0.2">
      <c r="K609" t="s">
        <v>1763</v>
      </c>
      <c r="BN609" t="s">
        <v>1761</v>
      </c>
      <c r="BO609" t="s">
        <v>1763</v>
      </c>
      <c r="BW609" t="s">
        <v>1763</v>
      </c>
      <c r="CE609" t="s">
        <v>1631</v>
      </c>
    </row>
    <row r="610" spans="11:83" x14ac:dyDescent="0.2">
      <c r="K610" t="s">
        <v>1764</v>
      </c>
      <c r="BN610" t="s">
        <v>1762</v>
      </c>
      <c r="BO610" t="s">
        <v>1764</v>
      </c>
      <c r="BW610" t="s">
        <v>1764</v>
      </c>
      <c r="CE610" t="s">
        <v>1632</v>
      </c>
    </row>
    <row r="611" spans="11:83" x14ac:dyDescent="0.2">
      <c r="K611" t="s">
        <v>1765</v>
      </c>
      <c r="BN611" t="s">
        <v>1763</v>
      </c>
      <c r="BO611" t="s">
        <v>1765</v>
      </c>
      <c r="BW611" t="s">
        <v>1765</v>
      </c>
      <c r="CE611" t="s">
        <v>1633</v>
      </c>
    </row>
    <row r="612" spans="11:83" x14ac:dyDescent="0.2">
      <c r="K612" t="s">
        <v>1766</v>
      </c>
      <c r="BN612" t="s">
        <v>1764</v>
      </c>
      <c r="BO612" t="s">
        <v>1766</v>
      </c>
      <c r="BW612" t="s">
        <v>1766</v>
      </c>
      <c r="CE612" t="s">
        <v>1634</v>
      </c>
    </row>
    <row r="613" spans="11:83" x14ac:dyDescent="0.2">
      <c r="K613" t="s">
        <v>1767</v>
      </c>
      <c r="BN613" t="s">
        <v>1765</v>
      </c>
      <c r="BO613" t="s">
        <v>1767</v>
      </c>
      <c r="BW613" t="s">
        <v>1767</v>
      </c>
      <c r="CE613" t="s">
        <v>4876</v>
      </c>
    </row>
    <row r="614" spans="11:83" x14ac:dyDescent="0.2">
      <c r="K614" t="s">
        <v>1768</v>
      </c>
      <c r="BN614" t="s">
        <v>1766</v>
      </c>
      <c r="BO614" t="s">
        <v>1768</v>
      </c>
      <c r="BW614" t="s">
        <v>1768</v>
      </c>
      <c r="CE614" t="s">
        <v>4877</v>
      </c>
    </row>
    <row r="615" spans="11:83" x14ac:dyDescent="0.2">
      <c r="K615" t="s">
        <v>1769</v>
      </c>
      <c r="BN615" t="s">
        <v>1767</v>
      </c>
      <c r="BO615" t="s">
        <v>1769</v>
      </c>
      <c r="BW615" t="s">
        <v>1769</v>
      </c>
      <c r="CE615" t="s">
        <v>1635</v>
      </c>
    </row>
    <row r="616" spans="11:83" x14ac:dyDescent="0.2">
      <c r="K616" t="s">
        <v>1770</v>
      </c>
      <c r="BN616" t="s">
        <v>1768</v>
      </c>
      <c r="BO616" t="s">
        <v>1770</v>
      </c>
      <c r="BW616" t="s">
        <v>1770</v>
      </c>
      <c r="CE616" t="s">
        <v>4878</v>
      </c>
    </row>
    <row r="617" spans="11:83" x14ac:dyDescent="0.2">
      <c r="K617" t="s">
        <v>1771</v>
      </c>
      <c r="BN617" t="s">
        <v>1769</v>
      </c>
      <c r="BO617" t="s">
        <v>1771</v>
      </c>
      <c r="BW617" t="s">
        <v>1771</v>
      </c>
      <c r="CE617" t="s">
        <v>1636</v>
      </c>
    </row>
    <row r="618" spans="11:83" x14ac:dyDescent="0.2">
      <c r="K618" t="s">
        <v>1772</v>
      </c>
      <c r="BN618" t="s">
        <v>1770</v>
      </c>
      <c r="BO618" t="s">
        <v>1772</v>
      </c>
      <c r="BW618" t="s">
        <v>1772</v>
      </c>
      <c r="CE618" t="s">
        <v>1637</v>
      </c>
    </row>
    <row r="619" spans="11:83" x14ac:dyDescent="0.2">
      <c r="K619" t="s">
        <v>1773</v>
      </c>
      <c r="BN619" t="s">
        <v>1771</v>
      </c>
      <c r="BO619" t="s">
        <v>1773</v>
      </c>
      <c r="BW619" t="s">
        <v>1773</v>
      </c>
      <c r="CE619" t="s">
        <v>1638</v>
      </c>
    </row>
    <row r="620" spans="11:83" x14ac:dyDescent="0.2">
      <c r="K620" t="s">
        <v>1774</v>
      </c>
      <c r="BN620" t="s">
        <v>1772</v>
      </c>
      <c r="BO620" t="s">
        <v>1774</v>
      </c>
      <c r="BW620" t="s">
        <v>1774</v>
      </c>
      <c r="CE620" t="s">
        <v>1639</v>
      </c>
    </row>
    <row r="621" spans="11:83" x14ac:dyDescent="0.2">
      <c r="K621" t="s">
        <v>1775</v>
      </c>
      <c r="BN621" t="s">
        <v>1773</v>
      </c>
      <c r="BO621" t="s">
        <v>1775</v>
      </c>
      <c r="BW621" t="s">
        <v>1775</v>
      </c>
      <c r="CE621" t="s">
        <v>1640</v>
      </c>
    </row>
    <row r="622" spans="11:83" x14ac:dyDescent="0.2">
      <c r="K622" t="s">
        <v>1776</v>
      </c>
      <c r="BN622" t="s">
        <v>1774</v>
      </c>
      <c r="BO622" t="s">
        <v>1776</v>
      </c>
      <c r="BW622" t="s">
        <v>1776</v>
      </c>
      <c r="CE622" t="s">
        <v>1641</v>
      </c>
    </row>
    <row r="623" spans="11:83" x14ac:dyDescent="0.2">
      <c r="K623" t="s">
        <v>1777</v>
      </c>
      <c r="BN623" t="s">
        <v>1775</v>
      </c>
      <c r="BO623" t="s">
        <v>1777</v>
      </c>
      <c r="BW623" t="s">
        <v>1777</v>
      </c>
      <c r="CE623" t="s">
        <v>4879</v>
      </c>
    </row>
    <row r="624" spans="11:83" x14ac:dyDescent="0.2">
      <c r="K624" t="s">
        <v>1778</v>
      </c>
      <c r="BN624" t="s">
        <v>1776</v>
      </c>
      <c r="BO624" t="s">
        <v>1778</v>
      </c>
      <c r="BW624" t="s">
        <v>1778</v>
      </c>
      <c r="CE624" t="s">
        <v>1642</v>
      </c>
    </row>
    <row r="625" spans="11:83" x14ac:dyDescent="0.2">
      <c r="K625" t="s">
        <v>1779</v>
      </c>
      <c r="BN625" t="s">
        <v>1777</v>
      </c>
      <c r="BO625" t="s">
        <v>1779</v>
      </c>
      <c r="BW625" t="s">
        <v>1779</v>
      </c>
      <c r="CE625" t="s">
        <v>4880</v>
      </c>
    </row>
    <row r="626" spans="11:83" x14ac:dyDescent="0.2">
      <c r="K626" t="s">
        <v>1780</v>
      </c>
      <c r="BN626" t="s">
        <v>1778</v>
      </c>
      <c r="BO626" t="s">
        <v>1780</v>
      </c>
      <c r="BW626" t="s">
        <v>1780</v>
      </c>
      <c r="CE626" t="s">
        <v>1643</v>
      </c>
    </row>
    <row r="627" spans="11:83" x14ac:dyDescent="0.2">
      <c r="K627" t="s">
        <v>1781</v>
      </c>
      <c r="BN627" t="s">
        <v>1779</v>
      </c>
      <c r="BO627" t="s">
        <v>1781</v>
      </c>
      <c r="BW627" t="s">
        <v>1781</v>
      </c>
      <c r="CE627" t="s">
        <v>1644</v>
      </c>
    </row>
    <row r="628" spans="11:83" x14ac:dyDescent="0.2">
      <c r="K628" t="s">
        <v>1782</v>
      </c>
      <c r="BN628" t="s">
        <v>1780</v>
      </c>
      <c r="BO628" t="s">
        <v>1782</v>
      </c>
      <c r="BW628" t="s">
        <v>1782</v>
      </c>
      <c r="CE628" t="s">
        <v>1645</v>
      </c>
    </row>
    <row r="629" spans="11:83" x14ac:dyDescent="0.2">
      <c r="K629" t="s">
        <v>1783</v>
      </c>
      <c r="BN629" t="s">
        <v>1781</v>
      </c>
      <c r="BO629" t="s">
        <v>1783</v>
      </c>
      <c r="BW629" t="s">
        <v>1783</v>
      </c>
      <c r="CE629" t="s">
        <v>1646</v>
      </c>
    </row>
    <row r="630" spans="11:83" x14ac:dyDescent="0.2">
      <c r="K630" t="s">
        <v>1784</v>
      </c>
      <c r="BN630" t="s">
        <v>1782</v>
      </c>
      <c r="BO630" t="s">
        <v>1784</v>
      </c>
      <c r="BW630" t="s">
        <v>1784</v>
      </c>
      <c r="CE630" t="s">
        <v>4881</v>
      </c>
    </row>
    <row r="631" spans="11:83" x14ac:dyDescent="0.2">
      <c r="K631" t="s">
        <v>1785</v>
      </c>
      <c r="BN631" t="s">
        <v>1783</v>
      </c>
      <c r="BO631" t="s">
        <v>1785</v>
      </c>
      <c r="BW631" t="s">
        <v>1785</v>
      </c>
      <c r="CE631" t="s">
        <v>1647</v>
      </c>
    </row>
    <row r="632" spans="11:83" x14ac:dyDescent="0.2">
      <c r="K632" t="s">
        <v>1786</v>
      </c>
      <c r="BN632" t="s">
        <v>1784</v>
      </c>
      <c r="BO632" t="s">
        <v>1786</v>
      </c>
      <c r="BW632" t="s">
        <v>1786</v>
      </c>
      <c r="CE632" t="s">
        <v>1648</v>
      </c>
    </row>
    <row r="633" spans="11:83" x14ac:dyDescent="0.2">
      <c r="K633" t="s">
        <v>1787</v>
      </c>
      <c r="BN633" t="s">
        <v>1785</v>
      </c>
      <c r="BO633" t="s">
        <v>1787</v>
      </c>
      <c r="BW633" t="s">
        <v>1787</v>
      </c>
      <c r="CE633" t="s">
        <v>1649</v>
      </c>
    </row>
    <row r="634" spans="11:83" x14ac:dyDescent="0.2">
      <c r="K634" t="s">
        <v>1788</v>
      </c>
      <c r="BN634" t="s">
        <v>1786</v>
      </c>
      <c r="BO634" t="s">
        <v>1788</v>
      </c>
      <c r="BW634" t="s">
        <v>1788</v>
      </c>
      <c r="CE634" t="s">
        <v>4882</v>
      </c>
    </row>
    <row r="635" spans="11:83" x14ac:dyDescent="0.2">
      <c r="K635" t="s">
        <v>1789</v>
      </c>
      <c r="BN635" t="s">
        <v>1787</v>
      </c>
      <c r="BO635" t="s">
        <v>1789</v>
      </c>
      <c r="BW635" t="s">
        <v>1789</v>
      </c>
      <c r="CE635" t="s">
        <v>4883</v>
      </c>
    </row>
    <row r="636" spans="11:83" x14ac:dyDescent="0.2">
      <c r="K636" t="s">
        <v>1790</v>
      </c>
      <c r="BN636" t="s">
        <v>1788</v>
      </c>
      <c r="BO636" t="s">
        <v>1790</v>
      </c>
      <c r="BW636" t="s">
        <v>1790</v>
      </c>
      <c r="CE636" t="s">
        <v>1650</v>
      </c>
    </row>
    <row r="637" spans="11:83" x14ac:dyDescent="0.2">
      <c r="K637" t="s">
        <v>1791</v>
      </c>
      <c r="BN637" t="s">
        <v>1789</v>
      </c>
      <c r="BO637" t="s">
        <v>1791</v>
      </c>
      <c r="BW637" t="s">
        <v>1791</v>
      </c>
      <c r="CE637" t="s">
        <v>4884</v>
      </c>
    </row>
    <row r="638" spans="11:83" x14ac:dyDescent="0.2">
      <c r="K638" t="s">
        <v>1792</v>
      </c>
      <c r="BN638" t="s">
        <v>1790</v>
      </c>
      <c r="BO638" t="s">
        <v>1792</v>
      </c>
      <c r="BW638" t="s">
        <v>1792</v>
      </c>
      <c r="CE638" t="s">
        <v>1651</v>
      </c>
    </row>
    <row r="639" spans="11:83" x14ac:dyDescent="0.2">
      <c r="K639" t="s">
        <v>1793</v>
      </c>
      <c r="BN639" t="s">
        <v>1791</v>
      </c>
      <c r="BO639" t="s">
        <v>1793</v>
      </c>
      <c r="BW639" t="s">
        <v>1793</v>
      </c>
      <c r="CE639" t="s">
        <v>1652</v>
      </c>
    </row>
    <row r="640" spans="11:83" x14ac:dyDescent="0.2">
      <c r="K640" t="s">
        <v>1794</v>
      </c>
      <c r="BN640" t="s">
        <v>1792</v>
      </c>
      <c r="BO640" t="s">
        <v>1794</v>
      </c>
      <c r="BW640" t="s">
        <v>1794</v>
      </c>
      <c r="CE640" t="s">
        <v>1653</v>
      </c>
    </row>
    <row r="641" spans="11:83" x14ac:dyDescent="0.2">
      <c r="K641" t="s">
        <v>1795</v>
      </c>
      <c r="BN641" t="s">
        <v>1793</v>
      </c>
      <c r="BO641" t="s">
        <v>1795</v>
      </c>
      <c r="BW641" t="s">
        <v>1795</v>
      </c>
      <c r="CE641" t="s">
        <v>1654</v>
      </c>
    </row>
    <row r="642" spans="11:83" x14ac:dyDescent="0.2">
      <c r="K642" t="s">
        <v>1796</v>
      </c>
      <c r="BN642" t="s">
        <v>1794</v>
      </c>
      <c r="BO642" t="s">
        <v>1796</v>
      </c>
      <c r="BW642" t="s">
        <v>1796</v>
      </c>
      <c r="CE642" t="s">
        <v>1655</v>
      </c>
    </row>
    <row r="643" spans="11:83" x14ac:dyDescent="0.2">
      <c r="K643" t="s">
        <v>1797</v>
      </c>
      <c r="BN643" t="s">
        <v>1795</v>
      </c>
      <c r="BO643" t="s">
        <v>1797</v>
      </c>
      <c r="BW643" t="s">
        <v>1797</v>
      </c>
      <c r="CE643" t="s">
        <v>1656</v>
      </c>
    </row>
    <row r="644" spans="11:83" x14ac:dyDescent="0.2">
      <c r="K644" t="s">
        <v>1798</v>
      </c>
      <c r="BN644" t="s">
        <v>1796</v>
      </c>
      <c r="BO644" t="s">
        <v>1798</v>
      </c>
      <c r="BW644" t="s">
        <v>1798</v>
      </c>
      <c r="CE644" t="s">
        <v>4885</v>
      </c>
    </row>
    <row r="645" spans="11:83" x14ac:dyDescent="0.2">
      <c r="K645" t="s">
        <v>1799</v>
      </c>
      <c r="BN645" t="s">
        <v>1797</v>
      </c>
      <c r="BO645" t="s">
        <v>1799</v>
      </c>
      <c r="BW645" t="s">
        <v>1799</v>
      </c>
      <c r="CE645" t="s">
        <v>1657</v>
      </c>
    </row>
    <row r="646" spans="11:83" x14ac:dyDescent="0.2">
      <c r="K646" t="s">
        <v>1800</v>
      </c>
      <c r="BN646" t="s">
        <v>1798</v>
      </c>
      <c r="BO646" t="s">
        <v>1800</v>
      </c>
      <c r="BW646" t="s">
        <v>1800</v>
      </c>
      <c r="CE646" t="s">
        <v>4886</v>
      </c>
    </row>
    <row r="647" spans="11:83" x14ac:dyDescent="0.2">
      <c r="K647" t="s">
        <v>1801</v>
      </c>
      <c r="BN647" t="s">
        <v>1799</v>
      </c>
      <c r="BO647" t="s">
        <v>1801</v>
      </c>
      <c r="BW647" t="s">
        <v>1801</v>
      </c>
      <c r="CE647" t="s">
        <v>1658</v>
      </c>
    </row>
    <row r="648" spans="11:83" x14ac:dyDescent="0.2">
      <c r="K648" t="s">
        <v>1802</v>
      </c>
      <c r="BN648" t="s">
        <v>1800</v>
      </c>
      <c r="BO648" t="s">
        <v>1802</v>
      </c>
      <c r="BW648" t="s">
        <v>1802</v>
      </c>
      <c r="CE648" t="s">
        <v>1659</v>
      </c>
    </row>
    <row r="649" spans="11:83" x14ac:dyDescent="0.2">
      <c r="K649" t="s">
        <v>1803</v>
      </c>
      <c r="BN649" t="s">
        <v>1801</v>
      </c>
      <c r="BO649" t="s">
        <v>1803</v>
      </c>
      <c r="BW649" t="s">
        <v>1803</v>
      </c>
      <c r="CE649" t="s">
        <v>1660</v>
      </c>
    </row>
    <row r="650" spans="11:83" x14ac:dyDescent="0.2">
      <c r="K650" t="s">
        <v>1804</v>
      </c>
      <c r="BN650" t="s">
        <v>1802</v>
      </c>
      <c r="BO650" t="s">
        <v>1804</v>
      </c>
      <c r="BW650" t="s">
        <v>1804</v>
      </c>
      <c r="CE650" t="s">
        <v>1661</v>
      </c>
    </row>
    <row r="651" spans="11:83" x14ac:dyDescent="0.2">
      <c r="K651" t="s">
        <v>1805</v>
      </c>
      <c r="BN651" t="s">
        <v>1803</v>
      </c>
      <c r="BO651" t="s">
        <v>1805</v>
      </c>
      <c r="BW651" t="s">
        <v>1805</v>
      </c>
      <c r="CE651" t="s">
        <v>1662</v>
      </c>
    </row>
    <row r="652" spans="11:83" x14ac:dyDescent="0.2">
      <c r="K652" t="s">
        <v>1806</v>
      </c>
      <c r="BN652" t="s">
        <v>1804</v>
      </c>
      <c r="BO652" t="s">
        <v>1806</v>
      </c>
      <c r="BW652" t="s">
        <v>1806</v>
      </c>
      <c r="CE652" t="s">
        <v>1663</v>
      </c>
    </row>
    <row r="653" spans="11:83" x14ac:dyDescent="0.2">
      <c r="K653" t="s">
        <v>1807</v>
      </c>
      <c r="BN653" t="s">
        <v>1805</v>
      </c>
      <c r="BO653" t="s">
        <v>1807</v>
      </c>
      <c r="BW653" t="s">
        <v>1807</v>
      </c>
      <c r="CE653" t="s">
        <v>4887</v>
      </c>
    </row>
    <row r="654" spans="11:83" x14ac:dyDescent="0.2">
      <c r="K654" t="s">
        <v>1808</v>
      </c>
      <c r="BN654" t="s">
        <v>1806</v>
      </c>
      <c r="BO654" t="s">
        <v>1808</v>
      </c>
      <c r="BW654" t="s">
        <v>1808</v>
      </c>
      <c r="CE654" t="s">
        <v>4888</v>
      </c>
    </row>
    <row r="655" spans="11:83" x14ac:dyDescent="0.2">
      <c r="K655" t="s">
        <v>1809</v>
      </c>
      <c r="BN655" t="s">
        <v>1807</v>
      </c>
      <c r="BO655" t="s">
        <v>1809</v>
      </c>
      <c r="BW655" t="s">
        <v>1809</v>
      </c>
      <c r="CE655" t="s">
        <v>4889</v>
      </c>
    </row>
    <row r="656" spans="11:83" x14ac:dyDescent="0.2">
      <c r="K656" t="s">
        <v>1810</v>
      </c>
      <c r="BN656" t="s">
        <v>1808</v>
      </c>
      <c r="BO656" t="s">
        <v>1810</v>
      </c>
      <c r="BW656" t="s">
        <v>1810</v>
      </c>
      <c r="CE656" t="s">
        <v>1664</v>
      </c>
    </row>
    <row r="657" spans="11:83" x14ac:dyDescent="0.2">
      <c r="K657" t="s">
        <v>1811</v>
      </c>
      <c r="BN657" t="s">
        <v>1809</v>
      </c>
      <c r="BO657" t="s">
        <v>1811</v>
      </c>
      <c r="BW657" t="s">
        <v>1811</v>
      </c>
      <c r="CE657" t="s">
        <v>4890</v>
      </c>
    </row>
    <row r="658" spans="11:83" x14ac:dyDescent="0.2">
      <c r="K658" t="s">
        <v>1812</v>
      </c>
      <c r="BN658" t="s">
        <v>1810</v>
      </c>
      <c r="BO658" t="s">
        <v>1812</v>
      </c>
      <c r="BW658" t="s">
        <v>1812</v>
      </c>
      <c r="CE658" t="s">
        <v>1665</v>
      </c>
    </row>
    <row r="659" spans="11:83" x14ac:dyDescent="0.2">
      <c r="K659" t="s">
        <v>1813</v>
      </c>
      <c r="BN659" t="s">
        <v>1811</v>
      </c>
      <c r="BO659" t="s">
        <v>1813</v>
      </c>
      <c r="BW659" t="s">
        <v>1813</v>
      </c>
      <c r="CE659" t="s">
        <v>1666</v>
      </c>
    </row>
    <row r="660" spans="11:83" x14ac:dyDescent="0.2">
      <c r="K660" t="s">
        <v>1814</v>
      </c>
      <c r="BN660" t="s">
        <v>1812</v>
      </c>
      <c r="BO660" t="s">
        <v>1814</v>
      </c>
      <c r="BW660" t="s">
        <v>1814</v>
      </c>
      <c r="CE660" t="s">
        <v>1667</v>
      </c>
    </row>
    <row r="661" spans="11:83" x14ac:dyDescent="0.2">
      <c r="K661" t="s">
        <v>1815</v>
      </c>
      <c r="BN661" t="s">
        <v>1813</v>
      </c>
      <c r="BO661" t="s">
        <v>1815</v>
      </c>
      <c r="BW661" t="s">
        <v>1815</v>
      </c>
      <c r="CE661" t="s">
        <v>1668</v>
      </c>
    </row>
    <row r="662" spans="11:83" x14ac:dyDescent="0.2">
      <c r="K662" t="s">
        <v>1816</v>
      </c>
      <c r="BN662" t="s">
        <v>1814</v>
      </c>
      <c r="BO662" t="s">
        <v>1816</v>
      </c>
      <c r="BW662" t="s">
        <v>1816</v>
      </c>
      <c r="CE662" t="s">
        <v>1669</v>
      </c>
    </row>
    <row r="663" spans="11:83" x14ac:dyDescent="0.2">
      <c r="K663" t="s">
        <v>1817</v>
      </c>
      <c r="BN663" t="s">
        <v>1815</v>
      </c>
      <c r="BO663" t="s">
        <v>1817</v>
      </c>
      <c r="BW663" t="s">
        <v>1817</v>
      </c>
      <c r="CE663" t="s">
        <v>1670</v>
      </c>
    </row>
    <row r="664" spans="11:83" x14ac:dyDescent="0.2">
      <c r="K664" t="s">
        <v>1818</v>
      </c>
      <c r="BN664" t="s">
        <v>1816</v>
      </c>
      <c r="BO664" t="s">
        <v>1818</v>
      </c>
      <c r="BW664" t="s">
        <v>1818</v>
      </c>
      <c r="CE664" t="s">
        <v>1671</v>
      </c>
    </row>
    <row r="665" spans="11:83" x14ac:dyDescent="0.2">
      <c r="K665" t="s">
        <v>1819</v>
      </c>
      <c r="BN665" t="s">
        <v>1817</v>
      </c>
      <c r="BO665" t="s">
        <v>1819</v>
      </c>
      <c r="BW665" t="s">
        <v>1819</v>
      </c>
      <c r="CE665" t="s">
        <v>4891</v>
      </c>
    </row>
    <row r="666" spans="11:83" x14ac:dyDescent="0.2">
      <c r="K666" t="s">
        <v>1820</v>
      </c>
      <c r="BN666" t="s">
        <v>1818</v>
      </c>
      <c r="BO666" t="s">
        <v>1820</v>
      </c>
      <c r="BW666" t="s">
        <v>1820</v>
      </c>
      <c r="CE666" t="s">
        <v>1672</v>
      </c>
    </row>
    <row r="667" spans="11:83" x14ac:dyDescent="0.2">
      <c r="K667" t="s">
        <v>1821</v>
      </c>
      <c r="BN667" t="s">
        <v>1819</v>
      </c>
      <c r="BO667" t="s">
        <v>1821</v>
      </c>
      <c r="BW667" t="s">
        <v>1821</v>
      </c>
      <c r="CE667" t="s">
        <v>4892</v>
      </c>
    </row>
    <row r="668" spans="11:83" x14ac:dyDescent="0.2">
      <c r="K668" t="s">
        <v>1822</v>
      </c>
      <c r="BN668" t="s">
        <v>1820</v>
      </c>
      <c r="BO668" t="s">
        <v>1822</v>
      </c>
      <c r="BW668" t="s">
        <v>1822</v>
      </c>
      <c r="CE668" t="s">
        <v>1673</v>
      </c>
    </row>
    <row r="669" spans="11:83" x14ac:dyDescent="0.2">
      <c r="K669" t="s">
        <v>1823</v>
      </c>
      <c r="BN669" t="s">
        <v>1821</v>
      </c>
      <c r="BO669" t="s">
        <v>1823</v>
      </c>
      <c r="BW669" t="s">
        <v>1823</v>
      </c>
      <c r="CE669" t="s">
        <v>1674</v>
      </c>
    </row>
    <row r="670" spans="11:83" x14ac:dyDescent="0.2">
      <c r="K670" t="s">
        <v>1824</v>
      </c>
      <c r="BN670" t="s">
        <v>1822</v>
      </c>
      <c r="BO670" t="s">
        <v>1824</v>
      </c>
      <c r="BW670" t="s">
        <v>1824</v>
      </c>
      <c r="CE670" t="s">
        <v>1675</v>
      </c>
    </row>
    <row r="671" spans="11:83" x14ac:dyDescent="0.2">
      <c r="K671" t="s">
        <v>1825</v>
      </c>
      <c r="BN671" t="s">
        <v>1823</v>
      </c>
      <c r="BO671" t="s">
        <v>1825</v>
      </c>
      <c r="BW671" t="s">
        <v>1825</v>
      </c>
      <c r="CE671" t="s">
        <v>4893</v>
      </c>
    </row>
    <row r="672" spans="11:83" x14ac:dyDescent="0.2">
      <c r="K672" t="s">
        <v>1826</v>
      </c>
      <c r="BN672" t="s">
        <v>1824</v>
      </c>
      <c r="BO672" t="s">
        <v>1826</v>
      </c>
      <c r="BW672" t="s">
        <v>1826</v>
      </c>
      <c r="CE672" t="s">
        <v>4894</v>
      </c>
    </row>
    <row r="673" spans="11:83" x14ac:dyDescent="0.2">
      <c r="K673" t="s">
        <v>1827</v>
      </c>
      <c r="BN673" t="s">
        <v>1825</v>
      </c>
      <c r="BO673" t="s">
        <v>1827</v>
      </c>
      <c r="BW673" t="s">
        <v>1827</v>
      </c>
      <c r="CE673" t="s">
        <v>1676</v>
      </c>
    </row>
    <row r="674" spans="11:83" x14ac:dyDescent="0.2">
      <c r="K674" t="s">
        <v>1828</v>
      </c>
      <c r="BN674" t="s">
        <v>1826</v>
      </c>
      <c r="BO674" t="s">
        <v>1828</v>
      </c>
      <c r="BW674" t="s">
        <v>1828</v>
      </c>
      <c r="CE674" t="s">
        <v>4895</v>
      </c>
    </row>
    <row r="675" spans="11:83" x14ac:dyDescent="0.2">
      <c r="K675" t="s">
        <v>1829</v>
      </c>
      <c r="BN675" t="s">
        <v>1827</v>
      </c>
      <c r="BO675" t="s">
        <v>1829</v>
      </c>
      <c r="BW675" t="s">
        <v>1829</v>
      </c>
      <c r="CE675" t="s">
        <v>1677</v>
      </c>
    </row>
    <row r="676" spans="11:83" x14ac:dyDescent="0.2">
      <c r="K676" t="s">
        <v>1830</v>
      </c>
      <c r="BN676" t="s">
        <v>1828</v>
      </c>
      <c r="BO676" t="s">
        <v>1830</v>
      </c>
      <c r="BW676" t="s">
        <v>1830</v>
      </c>
      <c r="CE676" t="s">
        <v>1678</v>
      </c>
    </row>
    <row r="677" spans="11:83" x14ac:dyDescent="0.2">
      <c r="K677" t="s">
        <v>1831</v>
      </c>
      <c r="BN677" t="s">
        <v>1829</v>
      </c>
      <c r="BO677" t="s">
        <v>1831</v>
      </c>
      <c r="BW677" t="s">
        <v>1831</v>
      </c>
      <c r="CE677" t="s">
        <v>4896</v>
      </c>
    </row>
    <row r="678" spans="11:83" x14ac:dyDescent="0.2">
      <c r="K678" t="s">
        <v>1832</v>
      </c>
      <c r="BN678" t="s">
        <v>1830</v>
      </c>
      <c r="BO678" t="s">
        <v>1832</v>
      </c>
      <c r="BW678" t="s">
        <v>1832</v>
      </c>
      <c r="CE678" t="s">
        <v>4897</v>
      </c>
    </row>
    <row r="679" spans="11:83" x14ac:dyDescent="0.2">
      <c r="K679" t="s">
        <v>1833</v>
      </c>
      <c r="BN679" t="s">
        <v>1831</v>
      </c>
      <c r="BO679" t="s">
        <v>1833</v>
      </c>
      <c r="BW679" t="s">
        <v>1833</v>
      </c>
      <c r="CE679" t="s">
        <v>4898</v>
      </c>
    </row>
    <row r="680" spans="11:83" x14ac:dyDescent="0.2">
      <c r="K680" t="s">
        <v>1834</v>
      </c>
      <c r="BN680" t="s">
        <v>1832</v>
      </c>
      <c r="BO680" t="s">
        <v>1834</v>
      </c>
      <c r="BW680" t="s">
        <v>1834</v>
      </c>
      <c r="CE680" t="s">
        <v>4899</v>
      </c>
    </row>
    <row r="681" spans="11:83" x14ac:dyDescent="0.2">
      <c r="K681" t="s">
        <v>1835</v>
      </c>
      <c r="BN681" t="s">
        <v>1833</v>
      </c>
      <c r="BO681" t="s">
        <v>1835</v>
      </c>
      <c r="BW681" t="s">
        <v>1835</v>
      </c>
      <c r="CE681" t="s">
        <v>4900</v>
      </c>
    </row>
    <row r="682" spans="11:83" x14ac:dyDescent="0.2">
      <c r="K682" t="s">
        <v>1836</v>
      </c>
      <c r="BN682" t="s">
        <v>1834</v>
      </c>
      <c r="BO682" t="s">
        <v>1836</v>
      </c>
      <c r="BW682" t="s">
        <v>1836</v>
      </c>
      <c r="CE682" t="s">
        <v>1679</v>
      </c>
    </row>
    <row r="683" spans="11:83" x14ac:dyDescent="0.2">
      <c r="K683" t="s">
        <v>1837</v>
      </c>
      <c r="BN683" t="s">
        <v>1835</v>
      </c>
      <c r="BO683" t="s">
        <v>1837</v>
      </c>
      <c r="BW683" t="s">
        <v>1837</v>
      </c>
      <c r="CE683" t="s">
        <v>4901</v>
      </c>
    </row>
    <row r="684" spans="11:83" x14ac:dyDescent="0.2">
      <c r="K684" t="s">
        <v>1838</v>
      </c>
      <c r="BN684" t="s">
        <v>1836</v>
      </c>
      <c r="BO684" t="s">
        <v>1838</v>
      </c>
      <c r="BW684" t="s">
        <v>1838</v>
      </c>
      <c r="CE684" t="s">
        <v>1680</v>
      </c>
    </row>
    <row r="685" spans="11:83" x14ac:dyDescent="0.2">
      <c r="K685" t="s">
        <v>1839</v>
      </c>
      <c r="BN685" t="s">
        <v>1837</v>
      </c>
      <c r="BO685" t="s">
        <v>1839</v>
      </c>
      <c r="BW685" t="s">
        <v>1839</v>
      </c>
      <c r="CE685" t="s">
        <v>1681</v>
      </c>
    </row>
    <row r="686" spans="11:83" x14ac:dyDescent="0.2">
      <c r="K686" t="s">
        <v>1840</v>
      </c>
      <c r="BN686" t="s">
        <v>1838</v>
      </c>
      <c r="BO686" t="s">
        <v>1840</v>
      </c>
      <c r="BW686" t="s">
        <v>1840</v>
      </c>
      <c r="CE686" t="s">
        <v>1682</v>
      </c>
    </row>
    <row r="687" spans="11:83" x14ac:dyDescent="0.2">
      <c r="K687" t="s">
        <v>1841</v>
      </c>
      <c r="BN687" t="s">
        <v>1839</v>
      </c>
      <c r="BO687" t="s">
        <v>1841</v>
      </c>
      <c r="BW687" t="s">
        <v>1841</v>
      </c>
      <c r="CE687" t="s">
        <v>1683</v>
      </c>
    </row>
    <row r="688" spans="11:83" x14ac:dyDescent="0.2">
      <c r="K688" t="s">
        <v>1842</v>
      </c>
      <c r="BN688" t="s">
        <v>1840</v>
      </c>
      <c r="BO688" t="s">
        <v>1842</v>
      </c>
      <c r="BW688" t="s">
        <v>1842</v>
      </c>
      <c r="CE688" t="s">
        <v>1684</v>
      </c>
    </row>
    <row r="689" spans="11:83" x14ac:dyDescent="0.2">
      <c r="K689" t="s">
        <v>1843</v>
      </c>
      <c r="BN689" t="s">
        <v>1841</v>
      </c>
      <c r="BO689" t="s">
        <v>1843</v>
      </c>
      <c r="BW689" t="s">
        <v>1843</v>
      </c>
      <c r="CE689" t="s">
        <v>1685</v>
      </c>
    </row>
    <row r="690" spans="11:83" x14ac:dyDescent="0.2">
      <c r="K690" t="s">
        <v>1844</v>
      </c>
      <c r="BN690" t="s">
        <v>1842</v>
      </c>
      <c r="BO690" t="s">
        <v>1844</v>
      </c>
      <c r="BW690" t="s">
        <v>1844</v>
      </c>
      <c r="CE690" t="s">
        <v>1686</v>
      </c>
    </row>
    <row r="691" spans="11:83" x14ac:dyDescent="0.2">
      <c r="K691" t="s">
        <v>1845</v>
      </c>
      <c r="BN691" t="s">
        <v>1843</v>
      </c>
      <c r="BO691" t="s">
        <v>1845</v>
      </c>
      <c r="BW691" t="s">
        <v>1845</v>
      </c>
      <c r="CE691" t="s">
        <v>4902</v>
      </c>
    </row>
    <row r="692" spans="11:83" x14ac:dyDescent="0.2">
      <c r="K692" t="s">
        <v>1846</v>
      </c>
      <c r="BN692" t="s">
        <v>1844</v>
      </c>
      <c r="BO692" t="s">
        <v>1846</v>
      </c>
      <c r="BW692" t="s">
        <v>1846</v>
      </c>
      <c r="CE692" t="s">
        <v>1687</v>
      </c>
    </row>
    <row r="693" spans="11:83" x14ac:dyDescent="0.2">
      <c r="K693" t="s">
        <v>1847</v>
      </c>
      <c r="BN693" t="s">
        <v>1845</v>
      </c>
      <c r="BO693" t="s">
        <v>1847</v>
      </c>
      <c r="BW693" t="s">
        <v>1847</v>
      </c>
      <c r="CE693" t="s">
        <v>4903</v>
      </c>
    </row>
    <row r="694" spans="11:83" x14ac:dyDescent="0.2">
      <c r="K694" t="s">
        <v>1848</v>
      </c>
      <c r="BN694" t="s">
        <v>1846</v>
      </c>
      <c r="BO694" t="s">
        <v>1848</v>
      </c>
      <c r="BW694" t="s">
        <v>1848</v>
      </c>
      <c r="CE694" t="s">
        <v>1688</v>
      </c>
    </row>
    <row r="695" spans="11:83" x14ac:dyDescent="0.2">
      <c r="K695" t="s">
        <v>1849</v>
      </c>
      <c r="BN695" t="s">
        <v>1847</v>
      </c>
      <c r="BO695" t="s">
        <v>1849</v>
      </c>
      <c r="BW695" t="s">
        <v>1849</v>
      </c>
      <c r="CE695" t="s">
        <v>1689</v>
      </c>
    </row>
    <row r="696" spans="11:83" x14ac:dyDescent="0.2">
      <c r="K696" t="s">
        <v>1850</v>
      </c>
      <c r="BN696" t="s">
        <v>1848</v>
      </c>
      <c r="BO696" t="s">
        <v>1850</v>
      </c>
      <c r="BW696" t="s">
        <v>1850</v>
      </c>
      <c r="CE696" t="s">
        <v>1690</v>
      </c>
    </row>
    <row r="697" spans="11:83" x14ac:dyDescent="0.2">
      <c r="K697" t="s">
        <v>1851</v>
      </c>
      <c r="BN697" t="s">
        <v>1849</v>
      </c>
      <c r="BO697" t="s">
        <v>1851</v>
      </c>
      <c r="BW697" t="s">
        <v>1851</v>
      </c>
      <c r="CE697" t="s">
        <v>1691</v>
      </c>
    </row>
    <row r="698" spans="11:83" x14ac:dyDescent="0.2">
      <c r="K698" t="s">
        <v>1852</v>
      </c>
      <c r="BN698" t="s">
        <v>1850</v>
      </c>
      <c r="BO698" t="s">
        <v>1852</v>
      </c>
      <c r="BW698" t="s">
        <v>1852</v>
      </c>
      <c r="CE698" t="s">
        <v>1692</v>
      </c>
    </row>
    <row r="699" spans="11:83" x14ac:dyDescent="0.2">
      <c r="K699" t="s">
        <v>1853</v>
      </c>
      <c r="BN699" t="s">
        <v>1851</v>
      </c>
      <c r="BO699" t="s">
        <v>1853</v>
      </c>
      <c r="BW699" t="s">
        <v>1853</v>
      </c>
      <c r="CE699" t="s">
        <v>1693</v>
      </c>
    </row>
    <row r="700" spans="11:83" x14ac:dyDescent="0.2">
      <c r="K700" t="s">
        <v>1854</v>
      </c>
      <c r="BN700" t="s">
        <v>1852</v>
      </c>
      <c r="BO700" t="s">
        <v>1854</v>
      </c>
      <c r="BW700" t="s">
        <v>1854</v>
      </c>
      <c r="CE700" t="s">
        <v>1694</v>
      </c>
    </row>
    <row r="701" spans="11:83" x14ac:dyDescent="0.2">
      <c r="K701" t="s">
        <v>1855</v>
      </c>
      <c r="BN701" t="s">
        <v>1853</v>
      </c>
      <c r="BO701" t="s">
        <v>1855</v>
      </c>
      <c r="BW701" t="s">
        <v>1855</v>
      </c>
      <c r="CE701" t="s">
        <v>1695</v>
      </c>
    </row>
    <row r="702" spans="11:83" x14ac:dyDescent="0.2">
      <c r="K702" t="s">
        <v>1856</v>
      </c>
      <c r="BN702" t="s">
        <v>1854</v>
      </c>
      <c r="BO702" t="s">
        <v>1856</v>
      </c>
      <c r="BW702" t="s">
        <v>1856</v>
      </c>
      <c r="CE702" t="s">
        <v>4904</v>
      </c>
    </row>
    <row r="703" spans="11:83" x14ac:dyDescent="0.2">
      <c r="K703" t="s">
        <v>1857</v>
      </c>
      <c r="BN703" t="s">
        <v>1855</v>
      </c>
      <c r="BO703" t="s">
        <v>1857</v>
      </c>
      <c r="BW703" t="s">
        <v>1857</v>
      </c>
      <c r="CE703" t="s">
        <v>1696</v>
      </c>
    </row>
    <row r="704" spans="11:83" x14ac:dyDescent="0.2">
      <c r="K704" t="s">
        <v>1858</v>
      </c>
      <c r="BN704" t="s">
        <v>1856</v>
      </c>
      <c r="BO704" t="s">
        <v>1858</v>
      </c>
      <c r="BW704" t="s">
        <v>1858</v>
      </c>
      <c r="CE704" t="s">
        <v>1697</v>
      </c>
    </row>
    <row r="705" spans="11:83" x14ac:dyDescent="0.2">
      <c r="K705" t="s">
        <v>1859</v>
      </c>
      <c r="BN705" t="s">
        <v>1857</v>
      </c>
      <c r="BO705" t="s">
        <v>1859</v>
      </c>
      <c r="BW705" t="s">
        <v>1859</v>
      </c>
      <c r="CE705" t="s">
        <v>1698</v>
      </c>
    </row>
    <row r="706" spans="11:83" x14ac:dyDescent="0.2">
      <c r="K706" t="s">
        <v>1860</v>
      </c>
      <c r="BN706" t="s">
        <v>1858</v>
      </c>
      <c r="BO706" t="s">
        <v>1860</v>
      </c>
      <c r="BW706" t="s">
        <v>1860</v>
      </c>
      <c r="CE706" t="s">
        <v>4905</v>
      </c>
    </row>
    <row r="707" spans="11:83" x14ac:dyDescent="0.2">
      <c r="K707" t="s">
        <v>1861</v>
      </c>
      <c r="BN707" t="s">
        <v>1859</v>
      </c>
      <c r="BO707" t="s">
        <v>1861</v>
      </c>
      <c r="BW707" t="s">
        <v>1861</v>
      </c>
      <c r="CE707" t="s">
        <v>1699</v>
      </c>
    </row>
    <row r="708" spans="11:83" x14ac:dyDescent="0.2">
      <c r="K708" t="s">
        <v>1862</v>
      </c>
      <c r="BN708" t="s">
        <v>1860</v>
      </c>
      <c r="BO708" t="s">
        <v>1862</v>
      </c>
      <c r="BW708" t="s">
        <v>1862</v>
      </c>
      <c r="CE708" t="s">
        <v>1700</v>
      </c>
    </row>
    <row r="709" spans="11:83" x14ac:dyDescent="0.2">
      <c r="K709" t="s">
        <v>1863</v>
      </c>
      <c r="BN709" t="s">
        <v>1861</v>
      </c>
      <c r="BO709" t="s">
        <v>1863</v>
      </c>
      <c r="BW709" t="s">
        <v>1863</v>
      </c>
      <c r="CE709" t="s">
        <v>4906</v>
      </c>
    </row>
    <row r="710" spans="11:83" x14ac:dyDescent="0.2">
      <c r="K710" t="s">
        <v>1864</v>
      </c>
      <c r="BN710" t="s">
        <v>1862</v>
      </c>
      <c r="BO710" t="s">
        <v>1864</v>
      </c>
      <c r="BW710" t="s">
        <v>1864</v>
      </c>
      <c r="CE710" t="s">
        <v>1701</v>
      </c>
    </row>
    <row r="711" spans="11:83" x14ac:dyDescent="0.2">
      <c r="K711" t="s">
        <v>1865</v>
      </c>
      <c r="BN711" t="s">
        <v>1863</v>
      </c>
      <c r="BO711" t="s">
        <v>1865</v>
      </c>
      <c r="BW711" t="s">
        <v>1865</v>
      </c>
      <c r="CE711" t="s">
        <v>1702</v>
      </c>
    </row>
    <row r="712" spans="11:83" x14ac:dyDescent="0.2">
      <c r="K712" t="s">
        <v>1866</v>
      </c>
      <c r="BN712" t="s">
        <v>1864</v>
      </c>
      <c r="BO712" t="s">
        <v>1866</v>
      </c>
      <c r="BW712" t="s">
        <v>1866</v>
      </c>
      <c r="CE712" t="s">
        <v>1703</v>
      </c>
    </row>
    <row r="713" spans="11:83" x14ac:dyDescent="0.2">
      <c r="K713" t="s">
        <v>1867</v>
      </c>
      <c r="BN713" t="s">
        <v>1865</v>
      </c>
      <c r="BO713" t="s">
        <v>1867</v>
      </c>
      <c r="BW713" t="s">
        <v>1867</v>
      </c>
      <c r="CE713" t="s">
        <v>1704</v>
      </c>
    </row>
    <row r="714" spans="11:83" x14ac:dyDescent="0.2">
      <c r="K714" t="s">
        <v>1868</v>
      </c>
      <c r="BN714" t="s">
        <v>1866</v>
      </c>
      <c r="BO714" t="s">
        <v>1868</v>
      </c>
      <c r="BW714" t="s">
        <v>1868</v>
      </c>
      <c r="CE714" t="s">
        <v>1705</v>
      </c>
    </row>
    <row r="715" spans="11:83" x14ac:dyDescent="0.2">
      <c r="K715" t="s">
        <v>1869</v>
      </c>
      <c r="BN715" t="s">
        <v>1867</v>
      </c>
      <c r="BO715" t="s">
        <v>1869</v>
      </c>
      <c r="BW715" t="s">
        <v>1869</v>
      </c>
      <c r="CE715" t="s">
        <v>1706</v>
      </c>
    </row>
    <row r="716" spans="11:83" x14ac:dyDescent="0.2">
      <c r="K716" t="s">
        <v>1870</v>
      </c>
      <c r="BN716" t="s">
        <v>1868</v>
      </c>
      <c r="BO716" t="s">
        <v>1870</v>
      </c>
      <c r="BW716" t="s">
        <v>1870</v>
      </c>
      <c r="CE716" t="s">
        <v>1707</v>
      </c>
    </row>
    <row r="717" spans="11:83" x14ac:dyDescent="0.2">
      <c r="K717" t="s">
        <v>1871</v>
      </c>
      <c r="BN717" t="s">
        <v>1869</v>
      </c>
      <c r="BO717" t="s">
        <v>1871</v>
      </c>
      <c r="BW717" t="s">
        <v>1871</v>
      </c>
      <c r="CE717" t="s">
        <v>4907</v>
      </c>
    </row>
    <row r="718" spans="11:83" x14ac:dyDescent="0.2">
      <c r="K718" t="s">
        <v>1872</v>
      </c>
      <c r="BN718" t="s">
        <v>1870</v>
      </c>
      <c r="BO718" t="s">
        <v>1872</v>
      </c>
      <c r="BW718" t="s">
        <v>1872</v>
      </c>
      <c r="CE718" t="s">
        <v>1708</v>
      </c>
    </row>
    <row r="719" spans="11:83" x14ac:dyDescent="0.2">
      <c r="K719" t="s">
        <v>1873</v>
      </c>
      <c r="BN719" t="s">
        <v>1871</v>
      </c>
      <c r="BO719" t="s">
        <v>1873</v>
      </c>
      <c r="BW719" t="s">
        <v>1873</v>
      </c>
      <c r="CE719" t="s">
        <v>4908</v>
      </c>
    </row>
    <row r="720" spans="11:83" x14ac:dyDescent="0.2">
      <c r="K720" t="s">
        <v>1874</v>
      </c>
      <c r="BN720" t="s">
        <v>1872</v>
      </c>
      <c r="BO720" t="s">
        <v>1874</v>
      </c>
      <c r="BW720" t="s">
        <v>1874</v>
      </c>
      <c r="CE720" t="s">
        <v>1709</v>
      </c>
    </row>
    <row r="721" spans="11:83" x14ac:dyDescent="0.2">
      <c r="K721" t="s">
        <v>1875</v>
      </c>
      <c r="BN721" t="s">
        <v>1873</v>
      </c>
      <c r="BO721" t="s">
        <v>1875</v>
      </c>
      <c r="BW721" t="s">
        <v>1875</v>
      </c>
      <c r="CE721" t="s">
        <v>1710</v>
      </c>
    </row>
    <row r="722" spans="11:83" x14ac:dyDescent="0.2">
      <c r="K722" t="s">
        <v>1876</v>
      </c>
      <c r="BN722" t="s">
        <v>1874</v>
      </c>
      <c r="BO722" t="s">
        <v>1876</v>
      </c>
      <c r="BW722" t="s">
        <v>1876</v>
      </c>
      <c r="CE722" t="s">
        <v>1711</v>
      </c>
    </row>
    <row r="723" spans="11:83" x14ac:dyDescent="0.2">
      <c r="K723" t="s">
        <v>1877</v>
      </c>
      <c r="BN723" t="s">
        <v>1875</v>
      </c>
      <c r="BO723" t="s">
        <v>1877</v>
      </c>
      <c r="BW723" t="s">
        <v>1877</v>
      </c>
      <c r="CE723" t="s">
        <v>1712</v>
      </c>
    </row>
    <row r="724" spans="11:83" x14ac:dyDescent="0.2">
      <c r="K724" t="s">
        <v>1878</v>
      </c>
      <c r="BN724" t="s">
        <v>1876</v>
      </c>
      <c r="BO724" t="s">
        <v>1878</v>
      </c>
      <c r="BW724" t="s">
        <v>1878</v>
      </c>
      <c r="CE724" t="s">
        <v>1713</v>
      </c>
    </row>
    <row r="725" spans="11:83" x14ac:dyDescent="0.2">
      <c r="K725" t="s">
        <v>1879</v>
      </c>
      <c r="BN725" t="s">
        <v>1877</v>
      </c>
      <c r="BO725" t="s">
        <v>1879</v>
      </c>
      <c r="BW725" t="s">
        <v>1879</v>
      </c>
      <c r="CE725" t="s">
        <v>1714</v>
      </c>
    </row>
    <row r="726" spans="11:83" x14ac:dyDescent="0.2">
      <c r="K726" t="s">
        <v>1880</v>
      </c>
      <c r="BN726" t="s">
        <v>1878</v>
      </c>
      <c r="BO726" t="s">
        <v>1880</v>
      </c>
      <c r="BW726" t="s">
        <v>1880</v>
      </c>
      <c r="CE726" t="s">
        <v>1715</v>
      </c>
    </row>
    <row r="727" spans="11:83" x14ac:dyDescent="0.2">
      <c r="K727" t="s">
        <v>1881</v>
      </c>
      <c r="BN727" t="s">
        <v>1879</v>
      </c>
      <c r="BO727" t="s">
        <v>1881</v>
      </c>
      <c r="BW727" t="s">
        <v>1881</v>
      </c>
      <c r="CE727" t="s">
        <v>4909</v>
      </c>
    </row>
    <row r="728" spans="11:83" x14ac:dyDescent="0.2">
      <c r="K728" t="s">
        <v>1882</v>
      </c>
      <c r="BN728" t="s">
        <v>1880</v>
      </c>
      <c r="BO728" t="s">
        <v>1882</v>
      </c>
      <c r="BW728" t="s">
        <v>1882</v>
      </c>
      <c r="CE728" t="s">
        <v>1716</v>
      </c>
    </row>
    <row r="729" spans="11:83" x14ac:dyDescent="0.2">
      <c r="K729" t="s">
        <v>1883</v>
      </c>
      <c r="BN729" t="s">
        <v>1881</v>
      </c>
      <c r="BO729" t="s">
        <v>1883</v>
      </c>
      <c r="BW729" t="s">
        <v>1883</v>
      </c>
      <c r="CE729" t="s">
        <v>4910</v>
      </c>
    </row>
    <row r="730" spans="11:83" x14ac:dyDescent="0.2">
      <c r="K730" t="s">
        <v>1884</v>
      </c>
      <c r="BN730" t="s">
        <v>1882</v>
      </c>
      <c r="BO730" t="s">
        <v>1884</v>
      </c>
      <c r="BW730" t="s">
        <v>1884</v>
      </c>
      <c r="CE730" t="s">
        <v>1717</v>
      </c>
    </row>
    <row r="731" spans="11:83" x14ac:dyDescent="0.2">
      <c r="K731" t="s">
        <v>1885</v>
      </c>
      <c r="BN731" t="s">
        <v>1883</v>
      </c>
      <c r="BO731" t="s">
        <v>1885</v>
      </c>
      <c r="BW731" t="s">
        <v>1885</v>
      </c>
      <c r="CE731" t="s">
        <v>1718</v>
      </c>
    </row>
    <row r="732" spans="11:83" x14ac:dyDescent="0.2">
      <c r="K732" t="s">
        <v>1886</v>
      </c>
      <c r="BN732" t="s">
        <v>1884</v>
      </c>
      <c r="BO732" t="s">
        <v>1886</v>
      </c>
      <c r="BW732" t="s">
        <v>1886</v>
      </c>
      <c r="CE732" t="s">
        <v>1719</v>
      </c>
    </row>
    <row r="733" spans="11:83" x14ac:dyDescent="0.2">
      <c r="K733" t="s">
        <v>1887</v>
      </c>
      <c r="BN733" t="s">
        <v>1885</v>
      </c>
      <c r="BO733" t="s">
        <v>1887</v>
      </c>
      <c r="BW733" t="s">
        <v>1887</v>
      </c>
      <c r="CE733" t="s">
        <v>1720</v>
      </c>
    </row>
    <row r="734" spans="11:83" x14ac:dyDescent="0.2">
      <c r="K734" t="s">
        <v>1888</v>
      </c>
      <c r="BN734" t="s">
        <v>1886</v>
      </c>
      <c r="BO734" t="s">
        <v>1888</v>
      </c>
      <c r="BW734" t="s">
        <v>1888</v>
      </c>
      <c r="CE734" t="s">
        <v>1721</v>
      </c>
    </row>
    <row r="735" spans="11:83" x14ac:dyDescent="0.2">
      <c r="K735" t="s">
        <v>1889</v>
      </c>
      <c r="BN735" t="s">
        <v>1887</v>
      </c>
      <c r="BO735" t="s">
        <v>1889</v>
      </c>
      <c r="BW735" t="s">
        <v>1889</v>
      </c>
      <c r="CE735" t="s">
        <v>1722</v>
      </c>
    </row>
    <row r="736" spans="11:83" x14ac:dyDescent="0.2">
      <c r="K736" t="s">
        <v>1890</v>
      </c>
      <c r="BN736" t="s">
        <v>1888</v>
      </c>
      <c r="BO736" t="s">
        <v>1890</v>
      </c>
      <c r="BW736" t="s">
        <v>1890</v>
      </c>
      <c r="CE736" t="s">
        <v>4911</v>
      </c>
    </row>
    <row r="737" spans="11:83" x14ac:dyDescent="0.2">
      <c r="K737" t="s">
        <v>1891</v>
      </c>
      <c r="BN737" t="s">
        <v>1889</v>
      </c>
      <c r="BO737" t="s">
        <v>1891</v>
      </c>
      <c r="BW737" t="s">
        <v>1891</v>
      </c>
      <c r="CE737" t="s">
        <v>4912</v>
      </c>
    </row>
    <row r="738" spans="11:83" x14ac:dyDescent="0.2">
      <c r="K738" t="s">
        <v>1892</v>
      </c>
      <c r="BN738" t="s">
        <v>1890</v>
      </c>
      <c r="BO738" t="s">
        <v>1892</v>
      </c>
      <c r="BW738" t="s">
        <v>1892</v>
      </c>
      <c r="CE738" t="s">
        <v>4913</v>
      </c>
    </row>
    <row r="739" spans="11:83" x14ac:dyDescent="0.2">
      <c r="K739" t="s">
        <v>1893</v>
      </c>
      <c r="BN739" t="s">
        <v>1891</v>
      </c>
      <c r="BO739" t="s">
        <v>1893</v>
      </c>
      <c r="BW739" t="s">
        <v>1893</v>
      </c>
      <c r="CE739" t="s">
        <v>4914</v>
      </c>
    </row>
    <row r="740" spans="11:83" x14ac:dyDescent="0.2">
      <c r="K740" t="s">
        <v>1894</v>
      </c>
      <c r="BN740" t="s">
        <v>1892</v>
      </c>
      <c r="BO740" t="s">
        <v>1894</v>
      </c>
      <c r="BW740" t="s">
        <v>1894</v>
      </c>
      <c r="CE740" t="s">
        <v>4915</v>
      </c>
    </row>
    <row r="741" spans="11:83" x14ac:dyDescent="0.2">
      <c r="K741" t="s">
        <v>1895</v>
      </c>
      <c r="BN741" t="s">
        <v>1893</v>
      </c>
      <c r="BO741" t="s">
        <v>1895</v>
      </c>
      <c r="BW741" t="s">
        <v>1895</v>
      </c>
      <c r="CE741" t="s">
        <v>1723</v>
      </c>
    </row>
    <row r="742" spans="11:83" x14ac:dyDescent="0.2">
      <c r="K742" t="s">
        <v>1896</v>
      </c>
      <c r="BN742" t="s">
        <v>1894</v>
      </c>
      <c r="BO742" t="s">
        <v>1896</v>
      </c>
      <c r="BW742" t="s">
        <v>1896</v>
      </c>
      <c r="CE742" t="s">
        <v>4916</v>
      </c>
    </row>
    <row r="743" spans="11:83" x14ac:dyDescent="0.2">
      <c r="K743" t="s">
        <v>1897</v>
      </c>
      <c r="BN743" t="s">
        <v>1895</v>
      </c>
      <c r="BO743" t="s">
        <v>1897</v>
      </c>
      <c r="BW743" t="s">
        <v>1897</v>
      </c>
      <c r="CE743" t="s">
        <v>1724</v>
      </c>
    </row>
    <row r="744" spans="11:83" x14ac:dyDescent="0.2">
      <c r="K744" t="s">
        <v>1898</v>
      </c>
      <c r="BN744" t="s">
        <v>1896</v>
      </c>
      <c r="BO744" t="s">
        <v>1898</v>
      </c>
      <c r="BW744" t="s">
        <v>1898</v>
      </c>
      <c r="CE744" t="s">
        <v>4917</v>
      </c>
    </row>
    <row r="745" spans="11:83" x14ac:dyDescent="0.2">
      <c r="K745" t="s">
        <v>1899</v>
      </c>
      <c r="BN745" t="s">
        <v>1897</v>
      </c>
      <c r="BO745" t="s">
        <v>1899</v>
      </c>
      <c r="BW745" t="s">
        <v>1899</v>
      </c>
      <c r="CE745" t="s">
        <v>1725</v>
      </c>
    </row>
    <row r="746" spans="11:83" x14ac:dyDescent="0.2">
      <c r="K746" t="s">
        <v>1900</v>
      </c>
      <c r="BN746" t="s">
        <v>1898</v>
      </c>
      <c r="BO746" t="s">
        <v>1900</v>
      </c>
      <c r="BW746" t="s">
        <v>1900</v>
      </c>
      <c r="CE746" t="s">
        <v>1726</v>
      </c>
    </row>
    <row r="747" spans="11:83" x14ac:dyDescent="0.2">
      <c r="K747" t="s">
        <v>1901</v>
      </c>
      <c r="BN747" t="s">
        <v>1899</v>
      </c>
      <c r="BO747" t="s">
        <v>1901</v>
      </c>
      <c r="BW747" t="s">
        <v>1901</v>
      </c>
      <c r="CE747" t="s">
        <v>1727</v>
      </c>
    </row>
    <row r="748" spans="11:83" x14ac:dyDescent="0.2">
      <c r="K748" t="s">
        <v>1902</v>
      </c>
      <c r="BN748" t="s">
        <v>1900</v>
      </c>
      <c r="BO748" t="s">
        <v>1902</v>
      </c>
      <c r="BW748" t="s">
        <v>1902</v>
      </c>
      <c r="CE748" t="s">
        <v>1728</v>
      </c>
    </row>
    <row r="749" spans="11:83" x14ac:dyDescent="0.2">
      <c r="K749" t="s">
        <v>1903</v>
      </c>
      <c r="BN749" t="s">
        <v>1901</v>
      </c>
      <c r="BO749" t="s">
        <v>1903</v>
      </c>
      <c r="BW749" t="s">
        <v>1903</v>
      </c>
      <c r="CE749" t="s">
        <v>1729</v>
      </c>
    </row>
    <row r="750" spans="11:83" x14ac:dyDescent="0.2">
      <c r="K750" t="s">
        <v>1904</v>
      </c>
      <c r="BN750" t="s">
        <v>1902</v>
      </c>
      <c r="BO750" t="s">
        <v>1904</v>
      </c>
      <c r="BW750" t="s">
        <v>1904</v>
      </c>
      <c r="CE750" t="s">
        <v>1730</v>
      </c>
    </row>
    <row r="751" spans="11:83" x14ac:dyDescent="0.2">
      <c r="K751" t="s">
        <v>1905</v>
      </c>
      <c r="BN751" t="s">
        <v>1903</v>
      </c>
      <c r="BO751" t="s">
        <v>1905</v>
      </c>
      <c r="BW751" t="s">
        <v>1905</v>
      </c>
      <c r="CE751" t="s">
        <v>1731</v>
      </c>
    </row>
    <row r="752" spans="11:83" x14ac:dyDescent="0.2">
      <c r="K752" t="s">
        <v>1906</v>
      </c>
      <c r="BN752" t="s">
        <v>1904</v>
      </c>
      <c r="BO752" t="s">
        <v>1906</v>
      </c>
      <c r="BW752" t="s">
        <v>1906</v>
      </c>
      <c r="CE752" t="s">
        <v>4918</v>
      </c>
    </row>
    <row r="753" spans="11:83" x14ac:dyDescent="0.2">
      <c r="K753" t="s">
        <v>1907</v>
      </c>
      <c r="BN753" t="s">
        <v>1905</v>
      </c>
      <c r="BO753" t="s">
        <v>1907</v>
      </c>
      <c r="BW753" t="s">
        <v>1907</v>
      </c>
      <c r="CE753" t="s">
        <v>4919</v>
      </c>
    </row>
    <row r="754" spans="11:83" x14ac:dyDescent="0.2">
      <c r="K754" t="s">
        <v>1908</v>
      </c>
      <c r="BN754" t="s">
        <v>1906</v>
      </c>
      <c r="BO754" t="s">
        <v>1908</v>
      </c>
      <c r="BW754" t="s">
        <v>1908</v>
      </c>
      <c r="CE754" t="s">
        <v>4920</v>
      </c>
    </row>
    <row r="755" spans="11:83" x14ac:dyDescent="0.2">
      <c r="K755" t="s">
        <v>1909</v>
      </c>
      <c r="BN755" t="s">
        <v>1907</v>
      </c>
      <c r="BO755" t="s">
        <v>1909</v>
      </c>
      <c r="BW755" t="s">
        <v>1909</v>
      </c>
      <c r="CE755" t="s">
        <v>4921</v>
      </c>
    </row>
    <row r="756" spans="11:83" x14ac:dyDescent="0.2">
      <c r="K756" t="s">
        <v>1910</v>
      </c>
      <c r="BN756" t="s">
        <v>1908</v>
      </c>
      <c r="BO756" t="s">
        <v>1910</v>
      </c>
      <c r="BW756" t="s">
        <v>1910</v>
      </c>
      <c r="CE756" t="s">
        <v>4922</v>
      </c>
    </row>
    <row r="757" spans="11:83" x14ac:dyDescent="0.2">
      <c r="K757" t="s">
        <v>1911</v>
      </c>
      <c r="BN757" t="s">
        <v>1909</v>
      </c>
      <c r="BO757" t="s">
        <v>1911</v>
      </c>
      <c r="BW757" t="s">
        <v>1911</v>
      </c>
      <c r="CE757" t="s">
        <v>4923</v>
      </c>
    </row>
    <row r="758" spans="11:83" x14ac:dyDescent="0.2">
      <c r="K758" t="s">
        <v>1912</v>
      </c>
      <c r="BN758" t="s">
        <v>1910</v>
      </c>
      <c r="BO758" t="s">
        <v>1912</v>
      </c>
      <c r="BW758" t="s">
        <v>1912</v>
      </c>
      <c r="CE758" t="s">
        <v>1732</v>
      </c>
    </row>
    <row r="759" spans="11:83" x14ac:dyDescent="0.2">
      <c r="K759" t="s">
        <v>1913</v>
      </c>
      <c r="BN759" t="s">
        <v>1911</v>
      </c>
      <c r="BO759" t="s">
        <v>1913</v>
      </c>
      <c r="BW759" t="s">
        <v>1913</v>
      </c>
      <c r="CE759" t="s">
        <v>1733</v>
      </c>
    </row>
    <row r="760" spans="11:83" x14ac:dyDescent="0.2">
      <c r="K760" t="s">
        <v>1914</v>
      </c>
      <c r="BN760" t="s">
        <v>1912</v>
      </c>
      <c r="BO760" t="s">
        <v>1914</v>
      </c>
      <c r="BW760" t="s">
        <v>1914</v>
      </c>
      <c r="CE760" t="s">
        <v>1734</v>
      </c>
    </row>
    <row r="761" spans="11:83" x14ac:dyDescent="0.2">
      <c r="K761" t="s">
        <v>1915</v>
      </c>
      <c r="BN761" t="s">
        <v>1913</v>
      </c>
      <c r="BO761" t="s">
        <v>1915</v>
      </c>
      <c r="BW761" t="s">
        <v>1915</v>
      </c>
      <c r="CE761" t="s">
        <v>1735</v>
      </c>
    </row>
    <row r="762" spans="11:83" x14ac:dyDescent="0.2">
      <c r="K762" t="s">
        <v>1916</v>
      </c>
      <c r="BN762" t="s">
        <v>1914</v>
      </c>
      <c r="BO762" t="s">
        <v>1916</v>
      </c>
      <c r="BW762" t="s">
        <v>1916</v>
      </c>
      <c r="CE762" t="s">
        <v>4924</v>
      </c>
    </row>
    <row r="763" spans="11:83" x14ac:dyDescent="0.2">
      <c r="K763" t="s">
        <v>1917</v>
      </c>
      <c r="BN763" t="s">
        <v>1915</v>
      </c>
      <c r="BO763" t="s">
        <v>1917</v>
      </c>
      <c r="BW763" t="s">
        <v>1917</v>
      </c>
      <c r="CE763" t="s">
        <v>1736</v>
      </c>
    </row>
    <row r="764" spans="11:83" x14ac:dyDescent="0.2">
      <c r="K764" t="s">
        <v>1918</v>
      </c>
      <c r="BN764" t="s">
        <v>1916</v>
      </c>
      <c r="BO764" t="s">
        <v>1918</v>
      </c>
      <c r="BW764" t="s">
        <v>1918</v>
      </c>
      <c r="CE764" t="s">
        <v>1737</v>
      </c>
    </row>
    <row r="765" spans="11:83" x14ac:dyDescent="0.2">
      <c r="K765" t="s">
        <v>1919</v>
      </c>
      <c r="BN765" t="s">
        <v>1917</v>
      </c>
      <c r="BO765" t="s">
        <v>1919</v>
      </c>
      <c r="BW765" t="s">
        <v>1919</v>
      </c>
      <c r="CE765" t="s">
        <v>1738</v>
      </c>
    </row>
    <row r="766" spans="11:83" x14ac:dyDescent="0.2">
      <c r="K766" t="s">
        <v>1920</v>
      </c>
      <c r="BN766" t="s">
        <v>1918</v>
      </c>
      <c r="BO766" t="s">
        <v>1920</v>
      </c>
      <c r="BW766" t="s">
        <v>1920</v>
      </c>
      <c r="CE766" t="s">
        <v>4925</v>
      </c>
    </row>
    <row r="767" spans="11:83" x14ac:dyDescent="0.2">
      <c r="K767" t="s">
        <v>1921</v>
      </c>
      <c r="BN767" t="s">
        <v>1919</v>
      </c>
      <c r="BO767" t="s">
        <v>1921</v>
      </c>
      <c r="BW767" t="s">
        <v>1921</v>
      </c>
      <c r="CE767" t="s">
        <v>4926</v>
      </c>
    </row>
    <row r="768" spans="11:83" x14ac:dyDescent="0.2">
      <c r="K768" t="s">
        <v>1922</v>
      </c>
      <c r="BN768" t="s">
        <v>1920</v>
      </c>
      <c r="BO768" t="s">
        <v>1922</v>
      </c>
      <c r="BW768" t="s">
        <v>1922</v>
      </c>
      <c r="CE768" t="s">
        <v>4927</v>
      </c>
    </row>
    <row r="769" spans="11:83" x14ac:dyDescent="0.2">
      <c r="K769" t="s">
        <v>1923</v>
      </c>
      <c r="BN769" t="s">
        <v>1921</v>
      </c>
      <c r="BO769" t="s">
        <v>1923</v>
      </c>
      <c r="BW769" t="s">
        <v>1923</v>
      </c>
      <c r="CE769" t="s">
        <v>1739</v>
      </c>
    </row>
    <row r="770" spans="11:83" x14ac:dyDescent="0.2">
      <c r="K770" t="s">
        <v>1924</v>
      </c>
      <c r="BN770" t="s">
        <v>1922</v>
      </c>
      <c r="BO770" t="s">
        <v>1924</v>
      </c>
      <c r="BW770" t="s">
        <v>1924</v>
      </c>
      <c r="CE770" t="s">
        <v>4928</v>
      </c>
    </row>
    <row r="771" spans="11:83" x14ac:dyDescent="0.2">
      <c r="K771" t="s">
        <v>1925</v>
      </c>
      <c r="BN771" t="s">
        <v>1923</v>
      </c>
      <c r="BO771" t="s">
        <v>1925</v>
      </c>
      <c r="BW771" t="s">
        <v>1925</v>
      </c>
      <c r="CE771" t="s">
        <v>4929</v>
      </c>
    </row>
    <row r="772" spans="11:83" x14ac:dyDescent="0.2">
      <c r="K772" t="s">
        <v>1926</v>
      </c>
      <c r="BN772" t="s">
        <v>1924</v>
      </c>
      <c r="BO772" t="s">
        <v>1926</v>
      </c>
      <c r="BW772" t="s">
        <v>1926</v>
      </c>
      <c r="CE772" t="s">
        <v>4930</v>
      </c>
    </row>
    <row r="773" spans="11:83" x14ac:dyDescent="0.2">
      <c r="K773" t="s">
        <v>1927</v>
      </c>
      <c r="BN773" t="s">
        <v>1925</v>
      </c>
      <c r="BO773" t="s">
        <v>1927</v>
      </c>
      <c r="BW773" t="s">
        <v>1927</v>
      </c>
      <c r="CE773" t="s">
        <v>4931</v>
      </c>
    </row>
    <row r="774" spans="11:83" x14ac:dyDescent="0.2">
      <c r="K774" t="s">
        <v>1928</v>
      </c>
      <c r="BN774" t="s">
        <v>1926</v>
      </c>
      <c r="BO774" t="s">
        <v>1928</v>
      </c>
      <c r="BW774" t="s">
        <v>1928</v>
      </c>
      <c r="CE774" t="s">
        <v>1740</v>
      </c>
    </row>
    <row r="775" spans="11:83" x14ac:dyDescent="0.2">
      <c r="K775" t="s">
        <v>1929</v>
      </c>
      <c r="BN775" t="s">
        <v>1927</v>
      </c>
      <c r="BO775" t="s">
        <v>1929</v>
      </c>
      <c r="BW775" t="s">
        <v>1929</v>
      </c>
      <c r="CE775" t="s">
        <v>1741</v>
      </c>
    </row>
    <row r="776" spans="11:83" x14ac:dyDescent="0.2">
      <c r="K776" t="s">
        <v>1930</v>
      </c>
      <c r="BN776" t="s">
        <v>1928</v>
      </c>
      <c r="BO776" t="s">
        <v>1930</v>
      </c>
      <c r="BW776" t="s">
        <v>1930</v>
      </c>
      <c r="CE776" t="s">
        <v>1742</v>
      </c>
    </row>
    <row r="777" spans="11:83" x14ac:dyDescent="0.2">
      <c r="K777" t="s">
        <v>1931</v>
      </c>
      <c r="BN777" t="s">
        <v>1929</v>
      </c>
      <c r="BO777" t="s">
        <v>1931</v>
      </c>
      <c r="BW777" t="s">
        <v>1931</v>
      </c>
      <c r="CE777" t="s">
        <v>1743</v>
      </c>
    </row>
    <row r="778" spans="11:83" x14ac:dyDescent="0.2">
      <c r="K778" t="s">
        <v>1932</v>
      </c>
      <c r="BN778" t="s">
        <v>1930</v>
      </c>
      <c r="BO778" t="s">
        <v>1932</v>
      </c>
      <c r="BW778" t="s">
        <v>1932</v>
      </c>
      <c r="CE778" t="s">
        <v>1744</v>
      </c>
    </row>
    <row r="779" spans="11:83" x14ac:dyDescent="0.2">
      <c r="K779" t="s">
        <v>1933</v>
      </c>
      <c r="BN779" t="s">
        <v>1931</v>
      </c>
      <c r="BO779" t="s">
        <v>1933</v>
      </c>
      <c r="BW779" t="s">
        <v>1933</v>
      </c>
      <c r="CE779" t="s">
        <v>1745</v>
      </c>
    </row>
    <row r="780" spans="11:83" x14ac:dyDescent="0.2">
      <c r="K780" t="s">
        <v>1934</v>
      </c>
      <c r="BN780" t="s">
        <v>1932</v>
      </c>
      <c r="BO780" t="s">
        <v>1934</v>
      </c>
      <c r="BW780" t="s">
        <v>1934</v>
      </c>
      <c r="CE780" t="s">
        <v>4932</v>
      </c>
    </row>
    <row r="781" spans="11:83" x14ac:dyDescent="0.2">
      <c r="K781" t="s">
        <v>1935</v>
      </c>
      <c r="BN781" t="s">
        <v>1933</v>
      </c>
      <c r="BO781" t="s">
        <v>1935</v>
      </c>
      <c r="BW781" t="s">
        <v>1935</v>
      </c>
      <c r="CE781" t="s">
        <v>4933</v>
      </c>
    </row>
    <row r="782" spans="11:83" x14ac:dyDescent="0.2">
      <c r="K782" t="s">
        <v>1936</v>
      </c>
      <c r="BN782" t="s">
        <v>1934</v>
      </c>
      <c r="BO782" t="s">
        <v>1936</v>
      </c>
      <c r="BW782" t="s">
        <v>1936</v>
      </c>
      <c r="CE782" t="s">
        <v>4934</v>
      </c>
    </row>
    <row r="783" spans="11:83" x14ac:dyDescent="0.2">
      <c r="K783" t="s">
        <v>1937</v>
      </c>
      <c r="BN783" t="s">
        <v>1935</v>
      </c>
      <c r="BO783" t="s">
        <v>1937</v>
      </c>
      <c r="BW783" t="s">
        <v>1937</v>
      </c>
      <c r="CE783" t="s">
        <v>4935</v>
      </c>
    </row>
    <row r="784" spans="11:83" x14ac:dyDescent="0.2">
      <c r="K784" t="s">
        <v>1938</v>
      </c>
      <c r="BN784" t="s">
        <v>1936</v>
      </c>
      <c r="BO784" t="s">
        <v>1938</v>
      </c>
      <c r="BW784" t="s">
        <v>1938</v>
      </c>
      <c r="CE784" t="s">
        <v>1746</v>
      </c>
    </row>
    <row r="785" spans="11:83" x14ac:dyDescent="0.2">
      <c r="K785" t="s">
        <v>1939</v>
      </c>
      <c r="BN785" t="s">
        <v>1937</v>
      </c>
      <c r="BO785" t="s">
        <v>1939</v>
      </c>
      <c r="BW785" t="s">
        <v>1939</v>
      </c>
      <c r="CE785" t="s">
        <v>1747</v>
      </c>
    </row>
    <row r="786" spans="11:83" x14ac:dyDescent="0.2">
      <c r="K786" t="s">
        <v>1940</v>
      </c>
      <c r="BN786" t="s">
        <v>1938</v>
      </c>
      <c r="BO786" t="s">
        <v>1940</v>
      </c>
      <c r="BW786" t="s">
        <v>1940</v>
      </c>
      <c r="CE786" t="s">
        <v>1748</v>
      </c>
    </row>
    <row r="787" spans="11:83" x14ac:dyDescent="0.2">
      <c r="K787" t="s">
        <v>1941</v>
      </c>
      <c r="BN787" t="s">
        <v>1939</v>
      </c>
      <c r="BO787" t="s">
        <v>1941</v>
      </c>
      <c r="BW787" t="s">
        <v>1941</v>
      </c>
      <c r="CE787" t="s">
        <v>1749</v>
      </c>
    </row>
    <row r="788" spans="11:83" x14ac:dyDescent="0.2">
      <c r="K788" t="s">
        <v>1942</v>
      </c>
      <c r="BN788" t="s">
        <v>1940</v>
      </c>
      <c r="BO788" t="s">
        <v>1942</v>
      </c>
      <c r="BW788" t="s">
        <v>1942</v>
      </c>
      <c r="CE788" t="s">
        <v>4936</v>
      </c>
    </row>
    <row r="789" spans="11:83" x14ac:dyDescent="0.2">
      <c r="K789" t="s">
        <v>1943</v>
      </c>
      <c r="BN789" t="s">
        <v>1941</v>
      </c>
      <c r="BO789" t="s">
        <v>1943</v>
      </c>
      <c r="BW789" t="s">
        <v>1943</v>
      </c>
      <c r="CE789" t="s">
        <v>1750</v>
      </c>
    </row>
    <row r="790" spans="11:83" x14ac:dyDescent="0.2">
      <c r="K790" t="s">
        <v>1944</v>
      </c>
      <c r="BN790" t="s">
        <v>1942</v>
      </c>
      <c r="BO790" t="s">
        <v>1944</v>
      </c>
      <c r="BW790" t="s">
        <v>1944</v>
      </c>
      <c r="CE790" t="s">
        <v>1751</v>
      </c>
    </row>
    <row r="791" spans="11:83" x14ac:dyDescent="0.2">
      <c r="K791" t="s">
        <v>1945</v>
      </c>
      <c r="BN791" t="s">
        <v>1943</v>
      </c>
      <c r="BO791" t="s">
        <v>1945</v>
      </c>
      <c r="BW791" t="s">
        <v>1945</v>
      </c>
      <c r="CE791" t="s">
        <v>4937</v>
      </c>
    </row>
    <row r="792" spans="11:83" x14ac:dyDescent="0.2">
      <c r="K792" t="s">
        <v>1946</v>
      </c>
      <c r="BN792" t="s">
        <v>1944</v>
      </c>
      <c r="BO792" t="s">
        <v>1946</v>
      </c>
      <c r="BW792" t="s">
        <v>1946</v>
      </c>
      <c r="CE792" t="s">
        <v>1752</v>
      </c>
    </row>
    <row r="793" spans="11:83" x14ac:dyDescent="0.2">
      <c r="K793" t="s">
        <v>1947</v>
      </c>
      <c r="BN793" t="s">
        <v>1945</v>
      </c>
      <c r="BO793" t="s">
        <v>1947</v>
      </c>
      <c r="BW793" t="s">
        <v>1947</v>
      </c>
      <c r="CE793" t="s">
        <v>1753</v>
      </c>
    </row>
    <row r="794" spans="11:83" x14ac:dyDescent="0.2">
      <c r="K794" t="s">
        <v>1948</v>
      </c>
      <c r="BN794" t="s">
        <v>1946</v>
      </c>
      <c r="BO794" t="s">
        <v>1948</v>
      </c>
      <c r="BW794" t="s">
        <v>1948</v>
      </c>
      <c r="CE794" t="s">
        <v>1754</v>
      </c>
    </row>
    <row r="795" spans="11:83" x14ac:dyDescent="0.2">
      <c r="K795" t="s">
        <v>1949</v>
      </c>
      <c r="BN795" t="s">
        <v>1947</v>
      </c>
      <c r="BO795" t="s">
        <v>1949</v>
      </c>
      <c r="BW795" t="s">
        <v>1949</v>
      </c>
      <c r="CE795" t="s">
        <v>4938</v>
      </c>
    </row>
    <row r="796" spans="11:83" x14ac:dyDescent="0.2">
      <c r="K796" t="s">
        <v>1950</v>
      </c>
      <c r="BN796" t="s">
        <v>1948</v>
      </c>
      <c r="BO796" t="s">
        <v>1950</v>
      </c>
      <c r="BW796" t="s">
        <v>1950</v>
      </c>
      <c r="CE796" t="s">
        <v>1755</v>
      </c>
    </row>
    <row r="797" spans="11:83" x14ac:dyDescent="0.2">
      <c r="K797" t="s">
        <v>1951</v>
      </c>
      <c r="BN797" t="s">
        <v>1949</v>
      </c>
      <c r="BO797" t="s">
        <v>1951</v>
      </c>
      <c r="BW797" t="s">
        <v>1951</v>
      </c>
      <c r="CE797" t="s">
        <v>1756</v>
      </c>
    </row>
    <row r="798" spans="11:83" x14ac:dyDescent="0.2">
      <c r="K798" t="s">
        <v>1952</v>
      </c>
      <c r="BN798" t="s">
        <v>1950</v>
      </c>
      <c r="BO798" t="s">
        <v>1952</v>
      </c>
      <c r="BW798" t="s">
        <v>1952</v>
      </c>
      <c r="CE798" t="s">
        <v>4939</v>
      </c>
    </row>
    <row r="799" spans="11:83" x14ac:dyDescent="0.2">
      <c r="K799" t="s">
        <v>1953</v>
      </c>
      <c r="BN799" t="s">
        <v>1951</v>
      </c>
      <c r="BO799" t="s">
        <v>1953</v>
      </c>
      <c r="BW799" t="s">
        <v>1953</v>
      </c>
      <c r="CE799" t="s">
        <v>1757</v>
      </c>
    </row>
    <row r="800" spans="11:83" x14ac:dyDescent="0.2">
      <c r="K800" t="s">
        <v>1954</v>
      </c>
      <c r="BN800" t="s">
        <v>1952</v>
      </c>
      <c r="BO800" t="s">
        <v>1954</v>
      </c>
      <c r="BW800" t="s">
        <v>1954</v>
      </c>
      <c r="CE800" t="s">
        <v>1758</v>
      </c>
    </row>
    <row r="801" spans="11:83" x14ac:dyDescent="0.2">
      <c r="K801" t="s">
        <v>1955</v>
      </c>
      <c r="BN801" t="s">
        <v>1953</v>
      </c>
      <c r="BO801" t="s">
        <v>1955</v>
      </c>
      <c r="BW801" t="s">
        <v>1955</v>
      </c>
      <c r="CE801" t="s">
        <v>1759</v>
      </c>
    </row>
    <row r="802" spans="11:83" x14ac:dyDescent="0.2">
      <c r="K802" t="s">
        <v>1956</v>
      </c>
      <c r="BN802" t="s">
        <v>1954</v>
      </c>
      <c r="BO802" t="s">
        <v>1956</v>
      </c>
      <c r="BW802" t="s">
        <v>1956</v>
      </c>
      <c r="CE802" t="s">
        <v>1760</v>
      </c>
    </row>
    <row r="803" spans="11:83" x14ac:dyDescent="0.2">
      <c r="K803" t="s">
        <v>1957</v>
      </c>
      <c r="BN803" t="s">
        <v>1955</v>
      </c>
      <c r="BO803" t="s">
        <v>1957</v>
      </c>
      <c r="BW803" t="s">
        <v>1957</v>
      </c>
      <c r="CE803" t="s">
        <v>1761</v>
      </c>
    </row>
    <row r="804" spans="11:83" x14ac:dyDescent="0.2">
      <c r="K804" t="s">
        <v>1958</v>
      </c>
      <c r="BN804" t="s">
        <v>1956</v>
      </c>
      <c r="BO804" t="s">
        <v>1958</v>
      </c>
      <c r="BW804" t="s">
        <v>1958</v>
      </c>
      <c r="CE804" t="s">
        <v>1762</v>
      </c>
    </row>
    <row r="805" spans="11:83" x14ac:dyDescent="0.2">
      <c r="K805" t="s">
        <v>1959</v>
      </c>
      <c r="BN805" t="s">
        <v>1957</v>
      </c>
      <c r="BO805" t="s">
        <v>1959</v>
      </c>
      <c r="BW805" t="s">
        <v>1959</v>
      </c>
      <c r="CE805" t="s">
        <v>4940</v>
      </c>
    </row>
    <row r="806" spans="11:83" x14ac:dyDescent="0.2">
      <c r="K806" t="s">
        <v>1960</v>
      </c>
      <c r="BN806" t="s">
        <v>1958</v>
      </c>
      <c r="BO806" t="s">
        <v>1960</v>
      </c>
      <c r="BW806" t="s">
        <v>1960</v>
      </c>
      <c r="CE806" t="s">
        <v>1763</v>
      </c>
    </row>
    <row r="807" spans="11:83" x14ac:dyDescent="0.2">
      <c r="K807" t="s">
        <v>1961</v>
      </c>
      <c r="BN807" t="s">
        <v>1959</v>
      </c>
      <c r="BO807" t="s">
        <v>1961</v>
      </c>
      <c r="BW807" t="s">
        <v>1961</v>
      </c>
      <c r="CE807" t="s">
        <v>1764</v>
      </c>
    </row>
    <row r="808" spans="11:83" x14ac:dyDescent="0.2">
      <c r="K808" t="s">
        <v>1962</v>
      </c>
      <c r="BN808" t="s">
        <v>1960</v>
      </c>
      <c r="BO808" t="s">
        <v>1962</v>
      </c>
      <c r="BW808" t="s">
        <v>1962</v>
      </c>
      <c r="CE808" t="s">
        <v>1765</v>
      </c>
    </row>
    <row r="809" spans="11:83" x14ac:dyDescent="0.2">
      <c r="K809" t="s">
        <v>1963</v>
      </c>
      <c r="BN809" t="s">
        <v>1961</v>
      </c>
      <c r="BO809" t="s">
        <v>1963</v>
      </c>
      <c r="BW809" t="s">
        <v>1963</v>
      </c>
      <c r="CE809" t="s">
        <v>1766</v>
      </c>
    </row>
    <row r="810" spans="11:83" x14ac:dyDescent="0.2">
      <c r="K810" t="s">
        <v>1964</v>
      </c>
      <c r="BN810" t="s">
        <v>1962</v>
      </c>
      <c r="BO810" t="s">
        <v>1964</v>
      </c>
      <c r="BW810" t="s">
        <v>1964</v>
      </c>
      <c r="CE810" t="s">
        <v>1767</v>
      </c>
    </row>
    <row r="811" spans="11:83" x14ac:dyDescent="0.2">
      <c r="K811" t="s">
        <v>1965</v>
      </c>
      <c r="BN811" t="s">
        <v>1963</v>
      </c>
      <c r="BO811" t="s">
        <v>1965</v>
      </c>
      <c r="BW811" t="s">
        <v>1965</v>
      </c>
      <c r="CE811" t="s">
        <v>1768</v>
      </c>
    </row>
    <row r="812" spans="11:83" x14ac:dyDescent="0.2">
      <c r="K812" t="s">
        <v>1966</v>
      </c>
      <c r="BN812" t="s">
        <v>1964</v>
      </c>
      <c r="BO812" t="s">
        <v>1966</v>
      </c>
      <c r="BW812" t="s">
        <v>1966</v>
      </c>
      <c r="CE812" t="s">
        <v>1769</v>
      </c>
    </row>
    <row r="813" spans="11:83" x14ac:dyDescent="0.2">
      <c r="K813" t="s">
        <v>1967</v>
      </c>
      <c r="BN813" t="s">
        <v>1965</v>
      </c>
      <c r="BO813" t="s">
        <v>1967</v>
      </c>
      <c r="BW813" t="s">
        <v>1967</v>
      </c>
      <c r="CE813" t="s">
        <v>4941</v>
      </c>
    </row>
    <row r="814" spans="11:83" x14ac:dyDescent="0.2">
      <c r="K814" t="s">
        <v>1968</v>
      </c>
      <c r="BN814" t="s">
        <v>1966</v>
      </c>
      <c r="BO814" t="s">
        <v>1968</v>
      </c>
      <c r="BW814" t="s">
        <v>1968</v>
      </c>
      <c r="CE814" t="s">
        <v>1770</v>
      </c>
    </row>
    <row r="815" spans="11:83" x14ac:dyDescent="0.2">
      <c r="K815" t="s">
        <v>1969</v>
      </c>
      <c r="BN815" t="s">
        <v>1967</v>
      </c>
      <c r="BO815" t="s">
        <v>1969</v>
      </c>
      <c r="BW815" t="s">
        <v>1969</v>
      </c>
      <c r="CE815" t="s">
        <v>4942</v>
      </c>
    </row>
    <row r="816" spans="11:83" x14ac:dyDescent="0.2">
      <c r="K816" t="s">
        <v>1970</v>
      </c>
      <c r="BN816" t="s">
        <v>1968</v>
      </c>
      <c r="BO816" t="s">
        <v>1970</v>
      </c>
      <c r="BW816" t="s">
        <v>1970</v>
      </c>
      <c r="CE816" t="s">
        <v>4943</v>
      </c>
    </row>
    <row r="817" spans="11:83" x14ac:dyDescent="0.2">
      <c r="K817" t="s">
        <v>1971</v>
      </c>
      <c r="BN817" t="s">
        <v>1969</v>
      </c>
      <c r="BO817" t="s">
        <v>1971</v>
      </c>
      <c r="BW817" t="s">
        <v>1971</v>
      </c>
      <c r="CE817" t="s">
        <v>4944</v>
      </c>
    </row>
    <row r="818" spans="11:83" x14ac:dyDescent="0.2">
      <c r="K818" t="s">
        <v>1972</v>
      </c>
      <c r="BN818" t="s">
        <v>1970</v>
      </c>
      <c r="BO818" t="s">
        <v>1972</v>
      </c>
      <c r="BW818" t="s">
        <v>1972</v>
      </c>
      <c r="CE818" t="s">
        <v>1771</v>
      </c>
    </row>
    <row r="819" spans="11:83" x14ac:dyDescent="0.2">
      <c r="K819" t="s">
        <v>1973</v>
      </c>
      <c r="BN819" t="s">
        <v>1971</v>
      </c>
      <c r="BO819" t="s">
        <v>1973</v>
      </c>
      <c r="BW819" t="s">
        <v>1973</v>
      </c>
      <c r="CE819" t="s">
        <v>1772</v>
      </c>
    </row>
    <row r="820" spans="11:83" x14ac:dyDescent="0.2">
      <c r="K820" t="s">
        <v>1974</v>
      </c>
      <c r="BN820" t="s">
        <v>1972</v>
      </c>
      <c r="BO820" t="s">
        <v>1974</v>
      </c>
      <c r="BW820" t="s">
        <v>1974</v>
      </c>
      <c r="CE820" t="s">
        <v>1773</v>
      </c>
    </row>
    <row r="821" spans="11:83" x14ac:dyDescent="0.2">
      <c r="K821" t="s">
        <v>1975</v>
      </c>
      <c r="BN821" t="s">
        <v>1973</v>
      </c>
      <c r="BO821" t="s">
        <v>1975</v>
      </c>
      <c r="BW821" t="s">
        <v>1975</v>
      </c>
      <c r="CE821" t="s">
        <v>1774</v>
      </c>
    </row>
    <row r="822" spans="11:83" x14ac:dyDescent="0.2">
      <c r="K822" t="s">
        <v>1976</v>
      </c>
      <c r="BN822" t="s">
        <v>1974</v>
      </c>
      <c r="BO822" t="s">
        <v>1976</v>
      </c>
      <c r="BW822" t="s">
        <v>1976</v>
      </c>
      <c r="CE822" t="s">
        <v>4945</v>
      </c>
    </row>
    <row r="823" spans="11:83" x14ac:dyDescent="0.2">
      <c r="K823" t="s">
        <v>1977</v>
      </c>
      <c r="BN823" t="s">
        <v>1975</v>
      </c>
      <c r="BO823" t="s">
        <v>1977</v>
      </c>
      <c r="BW823" t="s">
        <v>1977</v>
      </c>
      <c r="CE823" t="s">
        <v>1775</v>
      </c>
    </row>
    <row r="824" spans="11:83" x14ac:dyDescent="0.2">
      <c r="K824" t="s">
        <v>1978</v>
      </c>
      <c r="BN824" t="s">
        <v>1976</v>
      </c>
      <c r="BO824" t="s">
        <v>1978</v>
      </c>
      <c r="BW824" t="s">
        <v>1978</v>
      </c>
      <c r="CE824" t="s">
        <v>4946</v>
      </c>
    </row>
    <row r="825" spans="11:83" x14ac:dyDescent="0.2">
      <c r="K825" t="s">
        <v>1979</v>
      </c>
      <c r="BN825" t="s">
        <v>1977</v>
      </c>
      <c r="BO825" t="s">
        <v>1979</v>
      </c>
      <c r="BW825" t="s">
        <v>1979</v>
      </c>
      <c r="CE825" t="s">
        <v>1776</v>
      </c>
    </row>
    <row r="826" spans="11:83" x14ac:dyDescent="0.2">
      <c r="K826" t="s">
        <v>1980</v>
      </c>
      <c r="BN826" t="s">
        <v>1978</v>
      </c>
      <c r="BO826" t="s">
        <v>1980</v>
      </c>
      <c r="BW826" t="s">
        <v>1980</v>
      </c>
      <c r="CE826" t="s">
        <v>4947</v>
      </c>
    </row>
    <row r="827" spans="11:83" x14ac:dyDescent="0.2">
      <c r="K827" t="s">
        <v>1981</v>
      </c>
      <c r="BN827" t="s">
        <v>1979</v>
      </c>
      <c r="BO827" t="s">
        <v>1981</v>
      </c>
      <c r="BW827" t="s">
        <v>1981</v>
      </c>
      <c r="CE827" t="s">
        <v>4948</v>
      </c>
    </row>
    <row r="828" spans="11:83" x14ac:dyDescent="0.2">
      <c r="K828" t="s">
        <v>1982</v>
      </c>
      <c r="BN828" t="s">
        <v>1980</v>
      </c>
      <c r="BO828" t="s">
        <v>1982</v>
      </c>
      <c r="BW828" t="s">
        <v>1982</v>
      </c>
      <c r="CE828" t="s">
        <v>4949</v>
      </c>
    </row>
    <row r="829" spans="11:83" x14ac:dyDescent="0.2">
      <c r="K829" t="s">
        <v>1983</v>
      </c>
      <c r="BN829" t="s">
        <v>1981</v>
      </c>
      <c r="BO829" t="s">
        <v>1983</v>
      </c>
      <c r="BW829" t="s">
        <v>1983</v>
      </c>
      <c r="CE829" t="s">
        <v>4950</v>
      </c>
    </row>
    <row r="830" spans="11:83" x14ac:dyDescent="0.2">
      <c r="K830" t="s">
        <v>1984</v>
      </c>
      <c r="BN830" t="s">
        <v>1982</v>
      </c>
      <c r="BO830" t="s">
        <v>1984</v>
      </c>
      <c r="BW830" t="s">
        <v>1984</v>
      </c>
      <c r="CE830" t="s">
        <v>4951</v>
      </c>
    </row>
    <row r="831" spans="11:83" x14ac:dyDescent="0.2">
      <c r="K831" t="s">
        <v>1985</v>
      </c>
      <c r="BN831" t="s">
        <v>1983</v>
      </c>
      <c r="BO831" t="s">
        <v>1985</v>
      </c>
      <c r="BW831" t="s">
        <v>1985</v>
      </c>
      <c r="CE831" t="s">
        <v>1777</v>
      </c>
    </row>
    <row r="832" spans="11:83" x14ac:dyDescent="0.2">
      <c r="K832" t="s">
        <v>1986</v>
      </c>
      <c r="BN832" t="s">
        <v>1984</v>
      </c>
      <c r="BO832" t="s">
        <v>1986</v>
      </c>
      <c r="BW832" t="s">
        <v>1986</v>
      </c>
      <c r="CE832" t="s">
        <v>1778</v>
      </c>
    </row>
    <row r="833" spans="11:83" x14ac:dyDescent="0.2">
      <c r="K833" t="s">
        <v>1987</v>
      </c>
      <c r="BN833" t="s">
        <v>1985</v>
      </c>
      <c r="BO833" t="s">
        <v>1987</v>
      </c>
      <c r="BW833" t="s">
        <v>1987</v>
      </c>
      <c r="CE833" t="s">
        <v>1779</v>
      </c>
    </row>
    <row r="834" spans="11:83" x14ac:dyDescent="0.2">
      <c r="K834" t="s">
        <v>1988</v>
      </c>
      <c r="BN834" t="s">
        <v>1986</v>
      </c>
      <c r="BO834" t="s">
        <v>1988</v>
      </c>
      <c r="BW834" t="s">
        <v>1988</v>
      </c>
      <c r="CE834" t="s">
        <v>1780</v>
      </c>
    </row>
    <row r="835" spans="11:83" x14ac:dyDescent="0.2">
      <c r="K835" t="s">
        <v>1989</v>
      </c>
      <c r="BN835" t="s">
        <v>1987</v>
      </c>
      <c r="BO835" t="s">
        <v>1989</v>
      </c>
      <c r="BW835" t="s">
        <v>1989</v>
      </c>
      <c r="CE835" t="s">
        <v>1781</v>
      </c>
    </row>
    <row r="836" spans="11:83" x14ac:dyDescent="0.2">
      <c r="K836" t="s">
        <v>1990</v>
      </c>
      <c r="BN836" t="s">
        <v>1988</v>
      </c>
      <c r="BO836" t="s">
        <v>1990</v>
      </c>
      <c r="BW836" t="s">
        <v>1990</v>
      </c>
      <c r="CE836" t="s">
        <v>4952</v>
      </c>
    </row>
    <row r="837" spans="11:83" x14ac:dyDescent="0.2">
      <c r="K837" t="s">
        <v>1991</v>
      </c>
      <c r="BN837" t="s">
        <v>1989</v>
      </c>
      <c r="BO837" t="s">
        <v>1991</v>
      </c>
      <c r="BW837" t="s">
        <v>1991</v>
      </c>
      <c r="CE837" t="s">
        <v>1782</v>
      </c>
    </row>
    <row r="838" spans="11:83" x14ac:dyDescent="0.2">
      <c r="K838" t="s">
        <v>1992</v>
      </c>
      <c r="BN838" t="s">
        <v>1990</v>
      </c>
      <c r="BO838" t="s">
        <v>1992</v>
      </c>
      <c r="BW838" t="s">
        <v>1992</v>
      </c>
      <c r="CE838" t="s">
        <v>1783</v>
      </c>
    </row>
    <row r="839" spans="11:83" x14ac:dyDescent="0.2">
      <c r="K839" t="s">
        <v>1993</v>
      </c>
      <c r="BN839" t="s">
        <v>1991</v>
      </c>
      <c r="BO839" t="s">
        <v>1993</v>
      </c>
      <c r="BW839" t="s">
        <v>1993</v>
      </c>
      <c r="CE839" t="s">
        <v>1784</v>
      </c>
    </row>
    <row r="840" spans="11:83" x14ac:dyDescent="0.2">
      <c r="K840" t="s">
        <v>1994</v>
      </c>
      <c r="BN840" t="s">
        <v>1992</v>
      </c>
      <c r="BO840" t="s">
        <v>1994</v>
      </c>
      <c r="BW840" t="s">
        <v>1994</v>
      </c>
      <c r="CE840" t="s">
        <v>1785</v>
      </c>
    </row>
    <row r="841" spans="11:83" x14ac:dyDescent="0.2">
      <c r="K841" t="s">
        <v>1995</v>
      </c>
      <c r="BN841" t="s">
        <v>1993</v>
      </c>
      <c r="BO841" t="s">
        <v>1995</v>
      </c>
      <c r="BW841" t="s">
        <v>1995</v>
      </c>
      <c r="CE841" t="s">
        <v>1786</v>
      </c>
    </row>
    <row r="842" spans="11:83" x14ac:dyDescent="0.2">
      <c r="K842" t="s">
        <v>1996</v>
      </c>
      <c r="BN842" t="s">
        <v>1994</v>
      </c>
      <c r="BO842" t="s">
        <v>1996</v>
      </c>
      <c r="BW842" t="s">
        <v>1996</v>
      </c>
      <c r="CE842" t="s">
        <v>1787</v>
      </c>
    </row>
    <row r="843" spans="11:83" x14ac:dyDescent="0.2">
      <c r="K843" t="s">
        <v>1997</v>
      </c>
      <c r="BN843" t="s">
        <v>1995</v>
      </c>
      <c r="BO843" t="s">
        <v>1997</v>
      </c>
      <c r="BW843" t="s">
        <v>1997</v>
      </c>
      <c r="CE843" t="s">
        <v>1788</v>
      </c>
    </row>
    <row r="844" spans="11:83" x14ac:dyDescent="0.2">
      <c r="K844" t="s">
        <v>1998</v>
      </c>
      <c r="BN844" t="s">
        <v>1996</v>
      </c>
      <c r="BO844" t="s">
        <v>1998</v>
      </c>
      <c r="BW844" t="s">
        <v>1998</v>
      </c>
      <c r="CE844" t="s">
        <v>1789</v>
      </c>
    </row>
    <row r="845" spans="11:83" x14ac:dyDescent="0.2">
      <c r="K845" t="s">
        <v>1999</v>
      </c>
      <c r="BN845" t="s">
        <v>1997</v>
      </c>
      <c r="BO845" t="s">
        <v>1999</v>
      </c>
      <c r="BW845" t="s">
        <v>1999</v>
      </c>
      <c r="CE845" t="s">
        <v>4953</v>
      </c>
    </row>
    <row r="846" spans="11:83" x14ac:dyDescent="0.2">
      <c r="K846" t="s">
        <v>2000</v>
      </c>
      <c r="BN846" t="s">
        <v>1998</v>
      </c>
      <c r="BO846" t="s">
        <v>2000</v>
      </c>
      <c r="BW846" t="s">
        <v>2000</v>
      </c>
      <c r="CE846" t="s">
        <v>4954</v>
      </c>
    </row>
    <row r="847" spans="11:83" x14ac:dyDescent="0.2">
      <c r="K847" t="s">
        <v>2001</v>
      </c>
      <c r="BN847" t="s">
        <v>1999</v>
      </c>
      <c r="BO847" t="s">
        <v>2001</v>
      </c>
      <c r="BW847" t="s">
        <v>2001</v>
      </c>
      <c r="CE847" t="s">
        <v>1790</v>
      </c>
    </row>
    <row r="848" spans="11:83" x14ac:dyDescent="0.2">
      <c r="K848" t="s">
        <v>2002</v>
      </c>
      <c r="BN848" t="s">
        <v>2000</v>
      </c>
      <c r="BO848" t="s">
        <v>2002</v>
      </c>
      <c r="BW848" t="s">
        <v>2002</v>
      </c>
      <c r="CE848" t="s">
        <v>4955</v>
      </c>
    </row>
    <row r="849" spans="11:83" x14ac:dyDescent="0.2">
      <c r="K849" t="s">
        <v>2003</v>
      </c>
      <c r="BN849" t="s">
        <v>2001</v>
      </c>
      <c r="BO849" t="s">
        <v>2003</v>
      </c>
      <c r="BW849" t="s">
        <v>2003</v>
      </c>
      <c r="CE849" t="s">
        <v>1791</v>
      </c>
    </row>
    <row r="850" spans="11:83" x14ac:dyDescent="0.2">
      <c r="K850" t="s">
        <v>2004</v>
      </c>
      <c r="BN850" t="s">
        <v>2002</v>
      </c>
      <c r="BO850" t="s">
        <v>2004</v>
      </c>
      <c r="BW850" t="s">
        <v>2004</v>
      </c>
      <c r="CE850" t="s">
        <v>4956</v>
      </c>
    </row>
    <row r="851" spans="11:83" x14ac:dyDescent="0.2">
      <c r="K851" t="s">
        <v>2005</v>
      </c>
      <c r="BN851" t="s">
        <v>2003</v>
      </c>
      <c r="BO851" t="s">
        <v>2005</v>
      </c>
      <c r="BW851" t="s">
        <v>2005</v>
      </c>
      <c r="CE851" t="s">
        <v>1792</v>
      </c>
    </row>
    <row r="852" spans="11:83" x14ac:dyDescent="0.2">
      <c r="K852" t="s">
        <v>2006</v>
      </c>
      <c r="BN852" t="s">
        <v>2004</v>
      </c>
      <c r="BO852" t="s">
        <v>2006</v>
      </c>
      <c r="BW852" t="s">
        <v>2006</v>
      </c>
      <c r="CE852" t="s">
        <v>1793</v>
      </c>
    </row>
    <row r="853" spans="11:83" x14ac:dyDescent="0.2">
      <c r="K853" t="s">
        <v>2007</v>
      </c>
      <c r="BN853" t="s">
        <v>2005</v>
      </c>
      <c r="BO853" t="s">
        <v>2007</v>
      </c>
      <c r="BW853" t="s">
        <v>2007</v>
      </c>
      <c r="CE853" t="s">
        <v>1794</v>
      </c>
    </row>
    <row r="854" spans="11:83" x14ac:dyDescent="0.2">
      <c r="K854" t="s">
        <v>2008</v>
      </c>
      <c r="BN854" t="s">
        <v>2006</v>
      </c>
      <c r="BO854" t="s">
        <v>2008</v>
      </c>
      <c r="BW854" t="s">
        <v>2008</v>
      </c>
      <c r="CE854" t="s">
        <v>1795</v>
      </c>
    </row>
    <row r="855" spans="11:83" x14ac:dyDescent="0.2">
      <c r="K855" t="s">
        <v>2009</v>
      </c>
      <c r="BN855" t="s">
        <v>2007</v>
      </c>
      <c r="BO855" t="s">
        <v>2009</v>
      </c>
      <c r="BW855" t="s">
        <v>2009</v>
      </c>
      <c r="CE855" t="s">
        <v>1796</v>
      </c>
    </row>
    <row r="856" spans="11:83" x14ac:dyDescent="0.2">
      <c r="K856" t="s">
        <v>2010</v>
      </c>
      <c r="BN856" t="s">
        <v>2008</v>
      </c>
      <c r="BO856" t="s">
        <v>2010</v>
      </c>
      <c r="BW856" t="s">
        <v>2010</v>
      </c>
      <c r="CE856" t="s">
        <v>1797</v>
      </c>
    </row>
    <row r="857" spans="11:83" x14ac:dyDescent="0.2">
      <c r="K857" t="s">
        <v>2011</v>
      </c>
      <c r="BN857" t="s">
        <v>2009</v>
      </c>
      <c r="BO857" t="s">
        <v>2011</v>
      </c>
      <c r="BW857" t="s">
        <v>2011</v>
      </c>
      <c r="CE857" t="s">
        <v>1798</v>
      </c>
    </row>
    <row r="858" spans="11:83" x14ac:dyDescent="0.2">
      <c r="K858" t="s">
        <v>2012</v>
      </c>
      <c r="BN858" t="s">
        <v>2010</v>
      </c>
      <c r="BO858" t="s">
        <v>2012</v>
      </c>
      <c r="BW858" t="s">
        <v>2012</v>
      </c>
      <c r="CE858" t="s">
        <v>1799</v>
      </c>
    </row>
    <row r="859" spans="11:83" x14ac:dyDescent="0.2">
      <c r="K859" t="s">
        <v>2013</v>
      </c>
      <c r="BN859" t="s">
        <v>2011</v>
      </c>
      <c r="BO859" t="s">
        <v>2013</v>
      </c>
      <c r="BW859" t="s">
        <v>2013</v>
      </c>
      <c r="CE859" t="s">
        <v>1800</v>
      </c>
    </row>
    <row r="860" spans="11:83" x14ac:dyDescent="0.2">
      <c r="K860" t="s">
        <v>2014</v>
      </c>
      <c r="BN860" t="s">
        <v>2012</v>
      </c>
      <c r="BO860" t="s">
        <v>2014</v>
      </c>
      <c r="BW860" t="s">
        <v>2014</v>
      </c>
      <c r="CE860" t="s">
        <v>1801</v>
      </c>
    </row>
    <row r="861" spans="11:83" x14ac:dyDescent="0.2">
      <c r="K861" t="s">
        <v>2015</v>
      </c>
      <c r="BN861" t="s">
        <v>2013</v>
      </c>
      <c r="BO861" t="s">
        <v>2015</v>
      </c>
      <c r="BW861" t="s">
        <v>2015</v>
      </c>
      <c r="CE861" t="s">
        <v>1802</v>
      </c>
    </row>
    <row r="862" spans="11:83" x14ac:dyDescent="0.2">
      <c r="K862" t="s">
        <v>2016</v>
      </c>
      <c r="BN862" t="s">
        <v>2014</v>
      </c>
      <c r="BO862" t="s">
        <v>2016</v>
      </c>
      <c r="BW862" t="s">
        <v>2016</v>
      </c>
      <c r="CE862" t="s">
        <v>1803</v>
      </c>
    </row>
    <row r="863" spans="11:83" x14ac:dyDescent="0.2">
      <c r="K863" t="s">
        <v>2017</v>
      </c>
      <c r="BN863" t="s">
        <v>2015</v>
      </c>
      <c r="BO863" t="s">
        <v>2017</v>
      </c>
      <c r="BW863" t="s">
        <v>2017</v>
      </c>
      <c r="CE863" t="s">
        <v>1804</v>
      </c>
    </row>
    <row r="864" spans="11:83" x14ac:dyDescent="0.2">
      <c r="K864" t="s">
        <v>2018</v>
      </c>
      <c r="BN864" t="s">
        <v>2016</v>
      </c>
      <c r="BO864" t="s">
        <v>2018</v>
      </c>
      <c r="BW864" t="s">
        <v>2018</v>
      </c>
      <c r="CE864" t="s">
        <v>1805</v>
      </c>
    </row>
    <row r="865" spans="11:83" x14ac:dyDescent="0.2">
      <c r="K865" t="s">
        <v>2019</v>
      </c>
      <c r="BN865" t="s">
        <v>2017</v>
      </c>
      <c r="BO865" t="s">
        <v>2019</v>
      </c>
      <c r="BW865" t="s">
        <v>2019</v>
      </c>
      <c r="CE865" t="s">
        <v>1806</v>
      </c>
    </row>
    <row r="866" spans="11:83" x14ac:dyDescent="0.2">
      <c r="K866" t="s">
        <v>2020</v>
      </c>
      <c r="BN866" t="s">
        <v>2018</v>
      </c>
      <c r="BO866" t="s">
        <v>2020</v>
      </c>
      <c r="BW866" t="s">
        <v>2020</v>
      </c>
      <c r="CE866" t="s">
        <v>1807</v>
      </c>
    </row>
    <row r="867" spans="11:83" x14ac:dyDescent="0.2">
      <c r="K867" t="s">
        <v>2021</v>
      </c>
      <c r="BN867" t="s">
        <v>2019</v>
      </c>
      <c r="BO867" t="s">
        <v>2021</v>
      </c>
      <c r="BW867" t="s">
        <v>2021</v>
      </c>
      <c r="CE867" t="s">
        <v>1808</v>
      </c>
    </row>
    <row r="868" spans="11:83" x14ac:dyDescent="0.2">
      <c r="K868" t="s">
        <v>2022</v>
      </c>
      <c r="BN868" t="s">
        <v>2020</v>
      </c>
      <c r="BO868" t="s">
        <v>2022</v>
      </c>
      <c r="BW868" t="s">
        <v>2022</v>
      </c>
      <c r="CE868" t="s">
        <v>1809</v>
      </c>
    </row>
    <row r="869" spans="11:83" x14ac:dyDescent="0.2">
      <c r="K869" t="s">
        <v>2023</v>
      </c>
      <c r="BN869" t="s">
        <v>2021</v>
      </c>
      <c r="BO869" t="s">
        <v>2023</v>
      </c>
      <c r="BW869" t="s">
        <v>2023</v>
      </c>
      <c r="CE869" t="s">
        <v>1810</v>
      </c>
    </row>
    <row r="870" spans="11:83" x14ac:dyDescent="0.2">
      <c r="K870" t="s">
        <v>2024</v>
      </c>
      <c r="BN870" t="s">
        <v>2022</v>
      </c>
      <c r="BO870" t="s">
        <v>2024</v>
      </c>
      <c r="BW870" t="s">
        <v>2024</v>
      </c>
      <c r="CE870" t="s">
        <v>4957</v>
      </c>
    </row>
    <row r="871" spans="11:83" x14ac:dyDescent="0.2">
      <c r="K871" t="s">
        <v>2025</v>
      </c>
      <c r="BN871" t="s">
        <v>2023</v>
      </c>
      <c r="BO871" t="s">
        <v>2025</v>
      </c>
      <c r="BW871" t="s">
        <v>2025</v>
      </c>
      <c r="CE871" t="s">
        <v>1811</v>
      </c>
    </row>
    <row r="872" spans="11:83" x14ac:dyDescent="0.2">
      <c r="K872" t="s">
        <v>2026</v>
      </c>
      <c r="BN872" t="s">
        <v>2024</v>
      </c>
      <c r="BO872" t="s">
        <v>2026</v>
      </c>
      <c r="BW872" t="s">
        <v>2026</v>
      </c>
      <c r="CE872" t="s">
        <v>1812</v>
      </c>
    </row>
    <row r="873" spans="11:83" x14ac:dyDescent="0.2">
      <c r="K873" t="s">
        <v>2027</v>
      </c>
      <c r="BN873" t="s">
        <v>2025</v>
      </c>
      <c r="BO873" t="s">
        <v>2027</v>
      </c>
      <c r="BW873" t="s">
        <v>2027</v>
      </c>
      <c r="CE873" t="s">
        <v>1813</v>
      </c>
    </row>
    <row r="874" spans="11:83" x14ac:dyDescent="0.2">
      <c r="K874" t="s">
        <v>2028</v>
      </c>
      <c r="BN874" t="s">
        <v>2026</v>
      </c>
      <c r="BO874" t="s">
        <v>2028</v>
      </c>
      <c r="BW874" t="s">
        <v>2028</v>
      </c>
      <c r="CE874" t="s">
        <v>1814</v>
      </c>
    </row>
    <row r="875" spans="11:83" x14ac:dyDescent="0.2">
      <c r="K875" t="s">
        <v>2029</v>
      </c>
      <c r="BN875" t="s">
        <v>2027</v>
      </c>
      <c r="BO875" t="s">
        <v>2029</v>
      </c>
      <c r="BW875" t="s">
        <v>2029</v>
      </c>
      <c r="CE875" t="s">
        <v>1815</v>
      </c>
    </row>
    <row r="876" spans="11:83" x14ac:dyDescent="0.2">
      <c r="K876" t="s">
        <v>2030</v>
      </c>
      <c r="BN876" t="s">
        <v>2028</v>
      </c>
      <c r="BO876" t="s">
        <v>2030</v>
      </c>
      <c r="BW876" t="s">
        <v>2030</v>
      </c>
      <c r="CE876" t="s">
        <v>1816</v>
      </c>
    </row>
    <row r="877" spans="11:83" x14ac:dyDescent="0.2">
      <c r="K877" t="s">
        <v>2031</v>
      </c>
      <c r="BN877" t="s">
        <v>2029</v>
      </c>
      <c r="BO877" t="s">
        <v>2031</v>
      </c>
      <c r="BW877" t="s">
        <v>2031</v>
      </c>
      <c r="CE877" t="s">
        <v>1817</v>
      </c>
    </row>
    <row r="878" spans="11:83" x14ac:dyDescent="0.2">
      <c r="K878" t="s">
        <v>2032</v>
      </c>
      <c r="BN878" t="s">
        <v>2030</v>
      </c>
      <c r="BO878" t="s">
        <v>2032</v>
      </c>
      <c r="BW878" t="s">
        <v>2032</v>
      </c>
      <c r="CE878" t="s">
        <v>4958</v>
      </c>
    </row>
    <row r="879" spans="11:83" x14ac:dyDescent="0.2">
      <c r="K879" t="s">
        <v>2033</v>
      </c>
      <c r="BN879" t="s">
        <v>2031</v>
      </c>
      <c r="BO879" t="s">
        <v>2033</v>
      </c>
      <c r="BW879" t="s">
        <v>2033</v>
      </c>
      <c r="CE879" t="s">
        <v>1818</v>
      </c>
    </row>
    <row r="880" spans="11:83" x14ac:dyDescent="0.2">
      <c r="K880" t="s">
        <v>2034</v>
      </c>
      <c r="BN880" t="s">
        <v>2032</v>
      </c>
      <c r="BO880" t="s">
        <v>2034</v>
      </c>
      <c r="BW880" t="s">
        <v>2034</v>
      </c>
      <c r="CE880" t="s">
        <v>1819</v>
      </c>
    </row>
    <row r="881" spans="11:83" x14ac:dyDescent="0.2">
      <c r="K881" t="s">
        <v>2035</v>
      </c>
      <c r="BN881" t="s">
        <v>2033</v>
      </c>
      <c r="BO881" t="s">
        <v>2035</v>
      </c>
      <c r="BW881" t="s">
        <v>2035</v>
      </c>
      <c r="CE881" t="s">
        <v>1820</v>
      </c>
    </row>
    <row r="882" spans="11:83" x14ac:dyDescent="0.2">
      <c r="K882" t="s">
        <v>2036</v>
      </c>
      <c r="BN882" t="s">
        <v>2034</v>
      </c>
      <c r="BO882" t="s">
        <v>2036</v>
      </c>
      <c r="BW882" t="s">
        <v>2036</v>
      </c>
      <c r="CE882" t="s">
        <v>1821</v>
      </c>
    </row>
    <row r="883" spans="11:83" x14ac:dyDescent="0.2">
      <c r="K883" t="s">
        <v>2037</v>
      </c>
      <c r="BN883" t="s">
        <v>2035</v>
      </c>
      <c r="BO883" t="s">
        <v>2037</v>
      </c>
      <c r="BW883" t="s">
        <v>2037</v>
      </c>
      <c r="CE883" t="s">
        <v>1822</v>
      </c>
    </row>
    <row r="884" spans="11:83" x14ac:dyDescent="0.2">
      <c r="K884" t="s">
        <v>2038</v>
      </c>
      <c r="BN884" t="s">
        <v>2036</v>
      </c>
      <c r="BO884" t="s">
        <v>2038</v>
      </c>
      <c r="BW884" t="s">
        <v>2038</v>
      </c>
      <c r="CE884" t="s">
        <v>1823</v>
      </c>
    </row>
    <row r="885" spans="11:83" x14ac:dyDescent="0.2">
      <c r="K885" t="s">
        <v>2039</v>
      </c>
      <c r="BN885" t="s">
        <v>2037</v>
      </c>
      <c r="BO885" t="s">
        <v>2039</v>
      </c>
      <c r="BW885" t="s">
        <v>2039</v>
      </c>
      <c r="CE885" t="s">
        <v>1824</v>
      </c>
    </row>
    <row r="886" spans="11:83" x14ac:dyDescent="0.2">
      <c r="K886" t="s">
        <v>2040</v>
      </c>
      <c r="BN886" t="s">
        <v>2038</v>
      </c>
      <c r="BO886" t="s">
        <v>2040</v>
      </c>
      <c r="BW886" t="s">
        <v>2040</v>
      </c>
      <c r="CE886" t="s">
        <v>1825</v>
      </c>
    </row>
    <row r="887" spans="11:83" x14ac:dyDescent="0.2">
      <c r="K887" t="s">
        <v>2041</v>
      </c>
      <c r="BN887" t="s">
        <v>2039</v>
      </c>
      <c r="BO887" t="s">
        <v>2041</v>
      </c>
      <c r="BW887" t="s">
        <v>2041</v>
      </c>
      <c r="CE887" t="s">
        <v>1826</v>
      </c>
    </row>
    <row r="888" spans="11:83" x14ac:dyDescent="0.2">
      <c r="K888" t="s">
        <v>2042</v>
      </c>
      <c r="BN888" t="s">
        <v>2040</v>
      </c>
      <c r="BO888" t="s">
        <v>2042</v>
      </c>
      <c r="BW888" t="s">
        <v>2042</v>
      </c>
      <c r="CE888" t="s">
        <v>1827</v>
      </c>
    </row>
    <row r="889" spans="11:83" x14ac:dyDescent="0.2">
      <c r="K889" t="s">
        <v>2043</v>
      </c>
      <c r="BN889" t="s">
        <v>2041</v>
      </c>
      <c r="BO889" t="s">
        <v>2043</v>
      </c>
      <c r="BW889" t="s">
        <v>2043</v>
      </c>
      <c r="CE889" t="s">
        <v>4959</v>
      </c>
    </row>
    <row r="890" spans="11:83" x14ac:dyDescent="0.2">
      <c r="K890" t="s">
        <v>2044</v>
      </c>
      <c r="BN890" t="s">
        <v>2042</v>
      </c>
      <c r="BO890" t="s">
        <v>2044</v>
      </c>
      <c r="BW890" t="s">
        <v>2044</v>
      </c>
      <c r="CE890" t="s">
        <v>1828</v>
      </c>
    </row>
    <row r="891" spans="11:83" x14ac:dyDescent="0.2">
      <c r="K891" t="s">
        <v>2045</v>
      </c>
      <c r="BN891" t="s">
        <v>2043</v>
      </c>
      <c r="BO891" t="s">
        <v>2045</v>
      </c>
      <c r="BW891" t="s">
        <v>2045</v>
      </c>
      <c r="CE891" t="s">
        <v>1829</v>
      </c>
    </row>
    <row r="892" spans="11:83" x14ac:dyDescent="0.2">
      <c r="K892" t="s">
        <v>2046</v>
      </c>
      <c r="BN892" t="s">
        <v>2044</v>
      </c>
      <c r="BO892" t="s">
        <v>2046</v>
      </c>
      <c r="BW892" t="s">
        <v>2046</v>
      </c>
      <c r="CE892" t="s">
        <v>1830</v>
      </c>
    </row>
    <row r="893" spans="11:83" x14ac:dyDescent="0.2">
      <c r="K893" t="s">
        <v>2047</v>
      </c>
      <c r="BN893" t="s">
        <v>2045</v>
      </c>
      <c r="BO893" t="s">
        <v>2047</v>
      </c>
      <c r="BW893" t="s">
        <v>2047</v>
      </c>
      <c r="CE893" t="s">
        <v>1831</v>
      </c>
    </row>
    <row r="894" spans="11:83" x14ac:dyDescent="0.2">
      <c r="K894" t="s">
        <v>2048</v>
      </c>
      <c r="BN894" t="s">
        <v>2046</v>
      </c>
      <c r="BO894" t="s">
        <v>2048</v>
      </c>
      <c r="BW894" t="s">
        <v>2048</v>
      </c>
      <c r="CE894" t="s">
        <v>1832</v>
      </c>
    </row>
    <row r="895" spans="11:83" x14ac:dyDescent="0.2">
      <c r="K895" t="s">
        <v>2049</v>
      </c>
      <c r="BN895" t="s">
        <v>2048</v>
      </c>
      <c r="BO895" t="s">
        <v>2049</v>
      </c>
      <c r="BW895" t="s">
        <v>2049</v>
      </c>
      <c r="CE895" t="s">
        <v>1833</v>
      </c>
    </row>
    <row r="896" spans="11:83" x14ac:dyDescent="0.2">
      <c r="K896" t="s">
        <v>2050</v>
      </c>
      <c r="BN896" t="s">
        <v>2049</v>
      </c>
      <c r="BO896" t="s">
        <v>2050</v>
      </c>
      <c r="BW896" t="s">
        <v>2050</v>
      </c>
      <c r="CE896" t="s">
        <v>1834</v>
      </c>
    </row>
    <row r="897" spans="11:83" x14ac:dyDescent="0.2">
      <c r="K897" t="s">
        <v>2051</v>
      </c>
      <c r="BN897" t="s">
        <v>2050</v>
      </c>
      <c r="BO897" t="s">
        <v>2051</v>
      </c>
      <c r="BW897" t="s">
        <v>2051</v>
      </c>
      <c r="CE897" t="s">
        <v>1835</v>
      </c>
    </row>
    <row r="898" spans="11:83" x14ac:dyDescent="0.2">
      <c r="K898" t="s">
        <v>2052</v>
      </c>
      <c r="BN898" t="s">
        <v>2051</v>
      </c>
      <c r="BO898" t="s">
        <v>2052</v>
      </c>
      <c r="BW898" t="s">
        <v>2052</v>
      </c>
      <c r="CE898" t="s">
        <v>1836</v>
      </c>
    </row>
    <row r="899" spans="11:83" x14ac:dyDescent="0.2">
      <c r="K899" t="s">
        <v>2053</v>
      </c>
      <c r="BN899" t="s">
        <v>2052</v>
      </c>
      <c r="BO899" t="s">
        <v>2053</v>
      </c>
      <c r="BW899" t="s">
        <v>2053</v>
      </c>
      <c r="CE899" t="s">
        <v>1837</v>
      </c>
    </row>
    <row r="900" spans="11:83" x14ac:dyDescent="0.2">
      <c r="K900" t="s">
        <v>2054</v>
      </c>
      <c r="BN900" t="s">
        <v>2053</v>
      </c>
      <c r="BO900" t="s">
        <v>2054</v>
      </c>
      <c r="BW900" t="s">
        <v>2054</v>
      </c>
      <c r="CE900" t="s">
        <v>4960</v>
      </c>
    </row>
    <row r="901" spans="11:83" x14ac:dyDescent="0.2">
      <c r="K901" t="s">
        <v>2055</v>
      </c>
      <c r="BN901" t="s">
        <v>2054</v>
      </c>
      <c r="BO901" t="s">
        <v>2055</v>
      </c>
      <c r="BW901" t="s">
        <v>2055</v>
      </c>
      <c r="CE901" t="s">
        <v>1838</v>
      </c>
    </row>
    <row r="902" spans="11:83" x14ac:dyDescent="0.2">
      <c r="K902" t="s">
        <v>2056</v>
      </c>
      <c r="BN902" t="s">
        <v>2055</v>
      </c>
      <c r="BO902" t="s">
        <v>2056</v>
      </c>
      <c r="BW902" t="s">
        <v>2056</v>
      </c>
      <c r="CE902" t="s">
        <v>1839</v>
      </c>
    </row>
    <row r="903" spans="11:83" x14ac:dyDescent="0.2">
      <c r="K903" t="s">
        <v>2057</v>
      </c>
      <c r="BN903" t="s">
        <v>2056</v>
      </c>
      <c r="BO903" t="s">
        <v>2057</v>
      </c>
      <c r="BW903" t="s">
        <v>2057</v>
      </c>
      <c r="CE903" t="s">
        <v>1840</v>
      </c>
    </row>
    <row r="904" spans="11:83" x14ac:dyDescent="0.2">
      <c r="K904" t="s">
        <v>2058</v>
      </c>
      <c r="BN904" t="s">
        <v>2057</v>
      </c>
      <c r="BO904" t="s">
        <v>2058</v>
      </c>
      <c r="BW904" t="s">
        <v>2058</v>
      </c>
      <c r="CE904" t="s">
        <v>1841</v>
      </c>
    </row>
    <row r="905" spans="11:83" x14ac:dyDescent="0.2">
      <c r="K905" t="s">
        <v>2059</v>
      </c>
      <c r="BN905" t="s">
        <v>2058</v>
      </c>
      <c r="BO905" t="s">
        <v>2059</v>
      </c>
      <c r="BW905" t="s">
        <v>2059</v>
      </c>
      <c r="CE905" t="s">
        <v>1842</v>
      </c>
    </row>
    <row r="906" spans="11:83" x14ac:dyDescent="0.2">
      <c r="K906" t="s">
        <v>2060</v>
      </c>
      <c r="BN906" t="s">
        <v>2059</v>
      </c>
      <c r="BO906" t="s">
        <v>2060</v>
      </c>
      <c r="BW906" t="s">
        <v>2060</v>
      </c>
      <c r="CE906" t="s">
        <v>1843</v>
      </c>
    </row>
    <row r="907" spans="11:83" x14ac:dyDescent="0.2">
      <c r="K907" t="s">
        <v>2061</v>
      </c>
      <c r="BN907" t="s">
        <v>2060</v>
      </c>
      <c r="BO907" t="s">
        <v>2061</v>
      </c>
      <c r="BW907" t="s">
        <v>2061</v>
      </c>
      <c r="CE907" t="s">
        <v>1844</v>
      </c>
    </row>
    <row r="908" spans="11:83" x14ac:dyDescent="0.2">
      <c r="K908" t="s">
        <v>2062</v>
      </c>
      <c r="BN908" t="s">
        <v>2061</v>
      </c>
      <c r="BO908" t="s">
        <v>2062</v>
      </c>
      <c r="BW908" t="s">
        <v>2062</v>
      </c>
      <c r="CE908" t="s">
        <v>1845</v>
      </c>
    </row>
    <row r="909" spans="11:83" x14ac:dyDescent="0.2">
      <c r="K909" t="s">
        <v>2063</v>
      </c>
      <c r="BN909" t="s">
        <v>2062</v>
      </c>
      <c r="BO909" t="s">
        <v>2063</v>
      </c>
      <c r="BW909" t="s">
        <v>2063</v>
      </c>
      <c r="CE909" t="s">
        <v>1846</v>
      </c>
    </row>
    <row r="910" spans="11:83" x14ac:dyDescent="0.2">
      <c r="K910" t="s">
        <v>2064</v>
      </c>
      <c r="BN910" t="s">
        <v>2063</v>
      </c>
      <c r="BO910" t="s">
        <v>2064</v>
      </c>
      <c r="BW910" t="s">
        <v>2064</v>
      </c>
      <c r="CE910" t="s">
        <v>4961</v>
      </c>
    </row>
    <row r="911" spans="11:83" x14ac:dyDescent="0.2">
      <c r="K911" t="s">
        <v>2065</v>
      </c>
      <c r="BN911" t="s">
        <v>2064</v>
      </c>
      <c r="BO911" t="s">
        <v>2065</v>
      </c>
      <c r="BW911" t="s">
        <v>2065</v>
      </c>
      <c r="CE911" t="s">
        <v>1847</v>
      </c>
    </row>
    <row r="912" spans="11:83" x14ac:dyDescent="0.2">
      <c r="K912" t="s">
        <v>2066</v>
      </c>
      <c r="BN912" t="s">
        <v>2065</v>
      </c>
      <c r="BO912" t="s">
        <v>2066</v>
      </c>
      <c r="BW912" t="s">
        <v>2066</v>
      </c>
      <c r="CE912" t="s">
        <v>1848</v>
      </c>
    </row>
    <row r="913" spans="11:83" x14ac:dyDescent="0.2">
      <c r="K913" t="s">
        <v>2067</v>
      </c>
      <c r="BN913" t="s">
        <v>2066</v>
      </c>
      <c r="BO913" t="s">
        <v>2067</v>
      </c>
      <c r="BW913" t="s">
        <v>2067</v>
      </c>
      <c r="CE913" t="s">
        <v>1849</v>
      </c>
    </row>
    <row r="914" spans="11:83" x14ac:dyDescent="0.2">
      <c r="K914" t="s">
        <v>2068</v>
      </c>
      <c r="BN914" t="s">
        <v>2067</v>
      </c>
      <c r="BO914" t="s">
        <v>2068</v>
      </c>
      <c r="BW914" t="s">
        <v>2068</v>
      </c>
      <c r="CE914" t="s">
        <v>1850</v>
      </c>
    </row>
    <row r="915" spans="11:83" x14ac:dyDescent="0.2">
      <c r="K915" t="s">
        <v>2069</v>
      </c>
      <c r="BN915" t="s">
        <v>2068</v>
      </c>
      <c r="BO915" t="s">
        <v>2069</v>
      </c>
      <c r="BW915" t="s">
        <v>2069</v>
      </c>
      <c r="CE915" t="s">
        <v>4962</v>
      </c>
    </row>
    <row r="916" spans="11:83" x14ac:dyDescent="0.2">
      <c r="K916" t="s">
        <v>2070</v>
      </c>
      <c r="BN916" t="s">
        <v>2069</v>
      </c>
      <c r="BO916" t="s">
        <v>2070</v>
      </c>
      <c r="BW916" t="s">
        <v>2070</v>
      </c>
      <c r="CE916" t="s">
        <v>1851</v>
      </c>
    </row>
    <row r="917" spans="11:83" x14ac:dyDescent="0.2">
      <c r="K917" t="s">
        <v>2071</v>
      </c>
      <c r="BN917" t="s">
        <v>2070</v>
      </c>
      <c r="BO917" t="s">
        <v>2071</v>
      </c>
      <c r="BW917" t="s">
        <v>2071</v>
      </c>
      <c r="CE917" t="s">
        <v>1852</v>
      </c>
    </row>
    <row r="918" spans="11:83" x14ac:dyDescent="0.2">
      <c r="K918" t="s">
        <v>2072</v>
      </c>
      <c r="BN918" t="s">
        <v>2071</v>
      </c>
      <c r="BO918" t="s">
        <v>2072</v>
      </c>
      <c r="BW918" t="s">
        <v>2072</v>
      </c>
      <c r="CE918" t="s">
        <v>1853</v>
      </c>
    </row>
    <row r="919" spans="11:83" x14ac:dyDescent="0.2">
      <c r="K919" t="s">
        <v>2073</v>
      </c>
      <c r="BN919" t="s">
        <v>2072</v>
      </c>
      <c r="BO919" t="s">
        <v>2073</v>
      </c>
      <c r="BW919" t="s">
        <v>2073</v>
      </c>
      <c r="CE919" t="s">
        <v>1854</v>
      </c>
    </row>
    <row r="920" spans="11:83" x14ac:dyDescent="0.2">
      <c r="K920" t="s">
        <v>2074</v>
      </c>
      <c r="BN920" t="s">
        <v>2073</v>
      </c>
      <c r="BO920" t="s">
        <v>2074</v>
      </c>
      <c r="BW920" t="s">
        <v>2074</v>
      </c>
      <c r="CE920" t="s">
        <v>1855</v>
      </c>
    </row>
    <row r="921" spans="11:83" x14ac:dyDescent="0.2">
      <c r="K921" t="s">
        <v>2075</v>
      </c>
      <c r="BN921" t="s">
        <v>2074</v>
      </c>
      <c r="BO921" t="s">
        <v>2075</v>
      </c>
      <c r="BW921" t="s">
        <v>2075</v>
      </c>
      <c r="CE921" t="s">
        <v>4963</v>
      </c>
    </row>
    <row r="922" spans="11:83" x14ac:dyDescent="0.2">
      <c r="K922" t="s">
        <v>2076</v>
      </c>
      <c r="BN922" t="s">
        <v>2075</v>
      </c>
      <c r="BO922" t="s">
        <v>2076</v>
      </c>
      <c r="BW922" t="s">
        <v>2076</v>
      </c>
      <c r="CE922" t="s">
        <v>1856</v>
      </c>
    </row>
    <row r="923" spans="11:83" x14ac:dyDescent="0.2">
      <c r="K923" t="s">
        <v>2077</v>
      </c>
      <c r="BN923" t="s">
        <v>2076</v>
      </c>
      <c r="BO923" t="s">
        <v>2077</v>
      </c>
      <c r="BW923" t="s">
        <v>2077</v>
      </c>
      <c r="CE923" t="s">
        <v>1857</v>
      </c>
    </row>
    <row r="924" spans="11:83" x14ac:dyDescent="0.2">
      <c r="K924" t="s">
        <v>2078</v>
      </c>
      <c r="BN924" t="s">
        <v>2077</v>
      </c>
      <c r="BO924" t="s">
        <v>2078</v>
      </c>
      <c r="BW924" t="s">
        <v>2078</v>
      </c>
      <c r="CE924" t="s">
        <v>1858</v>
      </c>
    </row>
    <row r="925" spans="11:83" x14ac:dyDescent="0.2">
      <c r="K925" t="s">
        <v>2079</v>
      </c>
      <c r="BN925" t="s">
        <v>2078</v>
      </c>
      <c r="BO925" t="s">
        <v>2079</v>
      </c>
      <c r="BW925" t="s">
        <v>2079</v>
      </c>
      <c r="CE925" t="s">
        <v>1859</v>
      </c>
    </row>
    <row r="926" spans="11:83" x14ac:dyDescent="0.2">
      <c r="K926" t="s">
        <v>2080</v>
      </c>
      <c r="BN926" t="s">
        <v>2079</v>
      </c>
      <c r="BO926" t="s">
        <v>2080</v>
      </c>
      <c r="BW926" t="s">
        <v>2080</v>
      </c>
      <c r="CE926" t="s">
        <v>1860</v>
      </c>
    </row>
    <row r="927" spans="11:83" x14ac:dyDescent="0.2">
      <c r="K927" t="s">
        <v>2081</v>
      </c>
      <c r="BN927" t="s">
        <v>2080</v>
      </c>
      <c r="BO927" t="s">
        <v>2081</v>
      </c>
      <c r="BW927" t="s">
        <v>2081</v>
      </c>
      <c r="CE927" t="s">
        <v>4964</v>
      </c>
    </row>
    <row r="928" spans="11:83" x14ac:dyDescent="0.2">
      <c r="K928" t="s">
        <v>2082</v>
      </c>
      <c r="BN928" t="s">
        <v>2081</v>
      </c>
      <c r="BO928" t="s">
        <v>2082</v>
      </c>
      <c r="BW928" t="s">
        <v>2082</v>
      </c>
      <c r="CE928" t="s">
        <v>4965</v>
      </c>
    </row>
    <row r="929" spans="11:83" x14ac:dyDescent="0.2">
      <c r="K929" t="s">
        <v>2083</v>
      </c>
      <c r="BN929" t="s">
        <v>2082</v>
      </c>
      <c r="BO929" t="s">
        <v>2083</v>
      </c>
      <c r="BW929" t="s">
        <v>2083</v>
      </c>
      <c r="CE929" t="s">
        <v>1861</v>
      </c>
    </row>
    <row r="930" spans="11:83" x14ac:dyDescent="0.2">
      <c r="K930" t="s">
        <v>2084</v>
      </c>
      <c r="BN930" t="s">
        <v>2083</v>
      </c>
      <c r="BO930" t="s">
        <v>2084</v>
      </c>
      <c r="BW930" t="s">
        <v>2084</v>
      </c>
      <c r="CE930" t="s">
        <v>1862</v>
      </c>
    </row>
    <row r="931" spans="11:83" x14ac:dyDescent="0.2">
      <c r="K931" t="s">
        <v>2085</v>
      </c>
      <c r="BN931" t="s">
        <v>2084</v>
      </c>
      <c r="BO931" t="s">
        <v>2085</v>
      </c>
      <c r="BW931" t="s">
        <v>2085</v>
      </c>
      <c r="CE931" t="s">
        <v>1863</v>
      </c>
    </row>
    <row r="932" spans="11:83" x14ac:dyDescent="0.2">
      <c r="K932" t="s">
        <v>2086</v>
      </c>
      <c r="BN932" t="s">
        <v>2085</v>
      </c>
      <c r="BO932" t="s">
        <v>2086</v>
      </c>
      <c r="BW932" t="s">
        <v>2086</v>
      </c>
      <c r="CE932" t="s">
        <v>1864</v>
      </c>
    </row>
    <row r="933" spans="11:83" x14ac:dyDescent="0.2">
      <c r="K933" t="s">
        <v>2087</v>
      </c>
      <c r="BN933" t="s">
        <v>2086</v>
      </c>
      <c r="BO933" t="s">
        <v>2087</v>
      </c>
      <c r="BW933" t="s">
        <v>2087</v>
      </c>
      <c r="CE933" t="s">
        <v>1865</v>
      </c>
    </row>
    <row r="934" spans="11:83" x14ac:dyDescent="0.2">
      <c r="K934" t="s">
        <v>2088</v>
      </c>
      <c r="BN934" t="s">
        <v>2087</v>
      </c>
      <c r="BO934" t="s">
        <v>2088</v>
      </c>
      <c r="BW934" t="s">
        <v>2088</v>
      </c>
      <c r="CE934" t="s">
        <v>4966</v>
      </c>
    </row>
    <row r="935" spans="11:83" x14ac:dyDescent="0.2">
      <c r="K935" t="s">
        <v>2089</v>
      </c>
      <c r="BN935" t="s">
        <v>2088</v>
      </c>
      <c r="BO935" t="s">
        <v>2089</v>
      </c>
      <c r="BW935" t="s">
        <v>2089</v>
      </c>
      <c r="CE935" t="s">
        <v>1866</v>
      </c>
    </row>
    <row r="936" spans="11:83" x14ac:dyDescent="0.2">
      <c r="K936" t="s">
        <v>2090</v>
      </c>
      <c r="BN936" t="s">
        <v>2089</v>
      </c>
      <c r="BO936" t="s">
        <v>2090</v>
      </c>
      <c r="BW936" t="s">
        <v>2090</v>
      </c>
      <c r="CE936" t="s">
        <v>1867</v>
      </c>
    </row>
    <row r="937" spans="11:83" x14ac:dyDescent="0.2">
      <c r="K937" t="s">
        <v>2091</v>
      </c>
      <c r="BN937" t="s">
        <v>2090</v>
      </c>
      <c r="BO937" t="s">
        <v>2091</v>
      </c>
      <c r="BW937" t="s">
        <v>2091</v>
      </c>
      <c r="CE937" t="s">
        <v>1868</v>
      </c>
    </row>
    <row r="938" spans="11:83" x14ac:dyDescent="0.2">
      <c r="K938" t="s">
        <v>2092</v>
      </c>
      <c r="BN938" t="s">
        <v>2091</v>
      </c>
      <c r="BO938" t="s">
        <v>2092</v>
      </c>
      <c r="BW938" t="s">
        <v>2092</v>
      </c>
      <c r="CE938" t="s">
        <v>1869</v>
      </c>
    </row>
    <row r="939" spans="11:83" x14ac:dyDescent="0.2">
      <c r="K939" t="s">
        <v>2093</v>
      </c>
      <c r="BN939" t="s">
        <v>2092</v>
      </c>
      <c r="BO939" t="s">
        <v>2093</v>
      </c>
      <c r="BW939" t="s">
        <v>2093</v>
      </c>
      <c r="CE939" t="s">
        <v>1870</v>
      </c>
    </row>
    <row r="940" spans="11:83" x14ac:dyDescent="0.2">
      <c r="K940" t="s">
        <v>2094</v>
      </c>
      <c r="BN940" t="s">
        <v>2093</v>
      </c>
      <c r="BO940" t="s">
        <v>2094</v>
      </c>
      <c r="BW940" t="s">
        <v>2094</v>
      </c>
      <c r="CE940" t="s">
        <v>1871</v>
      </c>
    </row>
    <row r="941" spans="11:83" x14ac:dyDescent="0.2">
      <c r="K941" t="s">
        <v>2095</v>
      </c>
      <c r="BN941" t="s">
        <v>2094</v>
      </c>
      <c r="BO941" t="s">
        <v>2095</v>
      </c>
      <c r="BW941" t="s">
        <v>2095</v>
      </c>
      <c r="CE941" t="s">
        <v>1872</v>
      </c>
    </row>
    <row r="942" spans="11:83" x14ac:dyDescent="0.2">
      <c r="K942" t="s">
        <v>2096</v>
      </c>
      <c r="BN942" t="s">
        <v>2095</v>
      </c>
      <c r="BO942" t="s">
        <v>2096</v>
      </c>
      <c r="BW942" t="s">
        <v>2096</v>
      </c>
      <c r="CE942" t="s">
        <v>1873</v>
      </c>
    </row>
    <row r="943" spans="11:83" x14ac:dyDescent="0.2">
      <c r="K943" t="s">
        <v>2097</v>
      </c>
      <c r="BN943" t="s">
        <v>2096</v>
      </c>
      <c r="BO943" t="s">
        <v>2097</v>
      </c>
      <c r="BW943" t="s">
        <v>2097</v>
      </c>
      <c r="CE943" t="s">
        <v>1874</v>
      </c>
    </row>
    <row r="944" spans="11:83" x14ac:dyDescent="0.2">
      <c r="K944" t="s">
        <v>2098</v>
      </c>
      <c r="BN944" t="s">
        <v>2097</v>
      </c>
      <c r="BO944" t="s">
        <v>2098</v>
      </c>
      <c r="BW944" t="s">
        <v>2098</v>
      </c>
      <c r="CE944" t="s">
        <v>1875</v>
      </c>
    </row>
    <row r="945" spans="11:83" x14ac:dyDescent="0.2">
      <c r="K945" t="s">
        <v>2099</v>
      </c>
      <c r="BN945" t="s">
        <v>2098</v>
      </c>
      <c r="BO945" t="s">
        <v>2099</v>
      </c>
      <c r="BW945" t="s">
        <v>2099</v>
      </c>
      <c r="CE945" t="s">
        <v>1876</v>
      </c>
    </row>
    <row r="946" spans="11:83" x14ac:dyDescent="0.2">
      <c r="K946" t="s">
        <v>2100</v>
      </c>
      <c r="BN946" t="s">
        <v>2099</v>
      </c>
      <c r="BO946" t="s">
        <v>2100</v>
      </c>
      <c r="BW946" t="s">
        <v>2100</v>
      </c>
      <c r="CE946" t="s">
        <v>4967</v>
      </c>
    </row>
    <row r="947" spans="11:83" x14ac:dyDescent="0.2">
      <c r="K947" t="s">
        <v>2101</v>
      </c>
      <c r="BN947" t="s">
        <v>2100</v>
      </c>
      <c r="BO947" t="s">
        <v>2101</v>
      </c>
      <c r="BW947" t="s">
        <v>2101</v>
      </c>
      <c r="CE947" t="s">
        <v>1877</v>
      </c>
    </row>
    <row r="948" spans="11:83" x14ac:dyDescent="0.2">
      <c r="K948" t="s">
        <v>2102</v>
      </c>
      <c r="BN948" t="s">
        <v>2101</v>
      </c>
      <c r="BO948" t="s">
        <v>2102</v>
      </c>
      <c r="BW948" t="s">
        <v>2102</v>
      </c>
      <c r="CE948" t="s">
        <v>1878</v>
      </c>
    </row>
    <row r="949" spans="11:83" x14ac:dyDescent="0.2">
      <c r="K949" t="s">
        <v>2103</v>
      </c>
      <c r="BN949" t="s">
        <v>2102</v>
      </c>
      <c r="BO949" t="s">
        <v>2103</v>
      </c>
      <c r="BW949" t="s">
        <v>2103</v>
      </c>
      <c r="CE949" t="s">
        <v>1392</v>
      </c>
    </row>
    <row r="950" spans="11:83" x14ac:dyDescent="0.2">
      <c r="K950" t="s">
        <v>2104</v>
      </c>
      <c r="BN950" t="s">
        <v>2103</v>
      </c>
      <c r="BO950" t="s">
        <v>2104</v>
      </c>
      <c r="BW950" t="s">
        <v>2104</v>
      </c>
      <c r="CE950" t="s">
        <v>4968</v>
      </c>
    </row>
    <row r="951" spans="11:83" x14ac:dyDescent="0.2">
      <c r="K951" t="s">
        <v>2105</v>
      </c>
      <c r="BN951" t="s">
        <v>2104</v>
      </c>
      <c r="BO951" t="s">
        <v>2105</v>
      </c>
      <c r="BW951" t="s">
        <v>2105</v>
      </c>
      <c r="CE951" t="s">
        <v>4969</v>
      </c>
    </row>
    <row r="952" spans="11:83" x14ac:dyDescent="0.2">
      <c r="K952" t="s">
        <v>2106</v>
      </c>
      <c r="BN952" t="s">
        <v>2105</v>
      </c>
      <c r="BO952" t="s">
        <v>2106</v>
      </c>
      <c r="BW952" t="s">
        <v>2106</v>
      </c>
      <c r="CE952" t="s">
        <v>1879</v>
      </c>
    </row>
    <row r="953" spans="11:83" x14ac:dyDescent="0.2">
      <c r="K953" t="s">
        <v>2107</v>
      </c>
      <c r="BN953" t="s">
        <v>2106</v>
      </c>
      <c r="BO953" t="s">
        <v>2107</v>
      </c>
      <c r="BW953" t="s">
        <v>2107</v>
      </c>
      <c r="CE953" t="s">
        <v>1880</v>
      </c>
    </row>
    <row r="954" spans="11:83" x14ac:dyDescent="0.2">
      <c r="K954" t="s">
        <v>2108</v>
      </c>
      <c r="BN954" t="s">
        <v>2107</v>
      </c>
      <c r="BO954" t="s">
        <v>2108</v>
      </c>
      <c r="BW954" t="s">
        <v>2108</v>
      </c>
      <c r="CE954" t="s">
        <v>1881</v>
      </c>
    </row>
    <row r="955" spans="11:83" x14ac:dyDescent="0.2">
      <c r="K955" t="s">
        <v>2109</v>
      </c>
      <c r="BN955" t="s">
        <v>2108</v>
      </c>
      <c r="BO955" t="s">
        <v>2109</v>
      </c>
      <c r="BW955" t="s">
        <v>2109</v>
      </c>
      <c r="CE955" t="s">
        <v>1882</v>
      </c>
    </row>
    <row r="956" spans="11:83" x14ac:dyDescent="0.2">
      <c r="K956" t="s">
        <v>2110</v>
      </c>
      <c r="BN956" t="s">
        <v>2109</v>
      </c>
      <c r="BO956" t="s">
        <v>2110</v>
      </c>
      <c r="BW956" t="s">
        <v>2110</v>
      </c>
      <c r="CE956" t="s">
        <v>1883</v>
      </c>
    </row>
    <row r="957" spans="11:83" x14ac:dyDescent="0.2">
      <c r="K957" t="s">
        <v>2111</v>
      </c>
      <c r="BN957" t="s">
        <v>2110</v>
      </c>
      <c r="BO957" t="s">
        <v>2111</v>
      </c>
      <c r="BW957" t="s">
        <v>2111</v>
      </c>
      <c r="CE957" t="s">
        <v>1884</v>
      </c>
    </row>
    <row r="958" spans="11:83" x14ac:dyDescent="0.2">
      <c r="K958" t="s">
        <v>2112</v>
      </c>
      <c r="BN958" t="s">
        <v>2111</v>
      </c>
      <c r="BO958" t="s">
        <v>2112</v>
      </c>
      <c r="BW958" t="s">
        <v>2112</v>
      </c>
      <c r="CE958" t="s">
        <v>1885</v>
      </c>
    </row>
    <row r="959" spans="11:83" x14ac:dyDescent="0.2">
      <c r="K959" t="s">
        <v>2113</v>
      </c>
      <c r="BN959" t="s">
        <v>2112</v>
      </c>
      <c r="BO959" t="s">
        <v>2113</v>
      </c>
      <c r="BW959" t="s">
        <v>2113</v>
      </c>
      <c r="CE959" t="s">
        <v>4970</v>
      </c>
    </row>
    <row r="960" spans="11:83" x14ac:dyDescent="0.2">
      <c r="K960" t="s">
        <v>2114</v>
      </c>
      <c r="BN960" t="s">
        <v>2113</v>
      </c>
      <c r="BO960" t="s">
        <v>2114</v>
      </c>
      <c r="BW960" t="s">
        <v>2114</v>
      </c>
      <c r="CE960" t="s">
        <v>1886</v>
      </c>
    </row>
    <row r="961" spans="11:83" x14ac:dyDescent="0.2">
      <c r="K961" t="s">
        <v>2115</v>
      </c>
      <c r="BN961" t="s">
        <v>2114</v>
      </c>
      <c r="BO961" t="s">
        <v>2115</v>
      </c>
      <c r="BW961" t="s">
        <v>2115</v>
      </c>
      <c r="CE961" t="s">
        <v>1887</v>
      </c>
    </row>
    <row r="962" spans="11:83" x14ac:dyDescent="0.2">
      <c r="K962" t="s">
        <v>2116</v>
      </c>
      <c r="BN962" t="s">
        <v>2115</v>
      </c>
      <c r="BO962" t="s">
        <v>2116</v>
      </c>
      <c r="BW962" t="s">
        <v>2116</v>
      </c>
      <c r="CE962" t="s">
        <v>1888</v>
      </c>
    </row>
    <row r="963" spans="11:83" x14ac:dyDescent="0.2">
      <c r="K963" t="s">
        <v>2117</v>
      </c>
      <c r="BN963" t="s">
        <v>2116</v>
      </c>
      <c r="BO963" t="s">
        <v>2117</v>
      </c>
      <c r="BW963" t="s">
        <v>2117</v>
      </c>
      <c r="CE963" t="s">
        <v>1889</v>
      </c>
    </row>
    <row r="964" spans="11:83" x14ac:dyDescent="0.2">
      <c r="K964" t="s">
        <v>2118</v>
      </c>
      <c r="BN964" t="s">
        <v>2117</v>
      </c>
      <c r="BO964" t="s">
        <v>2118</v>
      </c>
      <c r="BW964" t="s">
        <v>2118</v>
      </c>
      <c r="CE964" t="s">
        <v>1890</v>
      </c>
    </row>
    <row r="965" spans="11:83" x14ac:dyDescent="0.2">
      <c r="K965" t="s">
        <v>2119</v>
      </c>
      <c r="BN965" t="s">
        <v>2118</v>
      </c>
      <c r="BO965" t="s">
        <v>2119</v>
      </c>
      <c r="BW965" t="s">
        <v>2119</v>
      </c>
      <c r="CE965" t="s">
        <v>4971</v>
      </c>
    </row>
    <row r="966" spans="11:83" x14ac:dyDescent="0.2">
      <c r="K966" t="s">
        <v>2120</v>
      </c>
      <c r="BN966" t="s">
        <v>2119</v>
      </c>
      <c r="BO966" t="s">
        <v>2120</v>
      </c>
      <c r="BW966" t="s">
        <v>2120</v>
      </c>
      <c r="CE966" t="s">
        <v>1891</v>
      </c>
    </row>
    <row r="967" spans="11:83" x14ac:dyDescent="0.2">
      <c r="K967" t="s">
        <v>2121</v>
      </c>
      <c r="BN967" t="s">
        <v>2120</v>
      </c>
      <c r="BO967" t="s">
        <v>2121</v>
      </c>
      <c r="BW967" t="s">
        <v>2121</v>
      </c>
      <c r="CE967" t="s">
        <v>1892</v>
      </c>
    </row>
    <row r="968" spans="11:83" x14ac:dyDescent="0.2">
      <c r="K968" t="s">
        <v>2122</v>
      </c>
      <c r="BN968" t="s">
        <v>2121</v>
      </c>
      <c r="BO968" t="s">
        <v>2122</v>
      </c>
      <c r="BW968" t="s">
        <v>2122</v>
      </c>
      <c r="CE968" t="s">
        <v>1893</v>
      </c>
    </row>
    <row r="969" spans="11:83" x14ac:dyDescent="0.2">
      <c r="K969" t="s">
        <v>2123</v>
      </c>
      <c r="BN969" t="s">
        <v>2122</v>
      </c>
      <c r="BO969" t="s">
        <v>2123</v>
      </c>
      <c r="BW969" t="s">
        <v>2123</v>
      </c>
      <c r="CE969" t="s">
        <v>4972</v>
      </c>
    </row>
    <row r="970" spans="11:83" x14ac:dyDescent="0.2">
      <c r="K970" t="s">
        <v>2124</v>
      </c>
      <c r="BN970" t="s">
        <v>2123</v>
      </c>
      <c r="BO970" t="s">
        <v>2124</v>
      </c>
      <c r="BW970" t="s">
        <v>2124</v>
      </c>
      <c r="CE970" t="s">
        <v>4973</v>
      </c>
    </row>
    <row r="971" spans="11:83" x14ac:dyDescent="0.2">
      <c r="K971" t="s">
        <v>2125</v>
      </c>
      <c r="BN971" t="s">
        <v>2124</v>
      </c>
      <c r="BO971" t="s">
        <v>2125</v>
      </c>
      <c r="BW971" t="s">
        <v>2125</v>
      </c>
      <c r="CE971" t="s">
        <v>1894</v>
      </c>
    </row>
    <row r="972" spans="11:83" x14ac:dyDescent="0.2">
      <c r="K972" t="s">
        <v>2126</v>
      </c>
      <c r="BN972" t="s">
        <v>2125</v>
      </c>
      <c r="BO972" t="s">
        <v>2126</v>
      </c>
      <c r="BW972" t="s">
        <v>2126</v>
      </c>
      <c r="CE972" t="s">
        <v>1895</v>
      </c>
    </row>
    <row r="973" spans="11:83" x14ac:dyDescent="0.2">
      <c r="K973" t="s">
        <v>2127</v>
      </c>
      <c r="BN973" t="s">
        <v>2126</v>
      </c>
      <c r="BO973" t="s">
        <v>2127</v>
      </c>
      <c r="BW973" t="s">
        <v>2127</v>
      </c>
      <c r="CE973" t="s">
        <v>1896</v>
      </c>
    </row>
    <row r="974" spans="11:83" x14ac:dyDescent="0.2">
      <c r="K974" t="s">
        <v>2128</v>
      </c>
      <c r="BN974" t="s">
        <v>2127</v>
      </c>
      <c r="BO974" t="s">
        <v>2128</v>
      </c>
      <c r="BW974" t="s">
        <v>2128</v>
      </c>
      <c r="CE974" t="s">
        <v>1897</v>
      </c>
    </row>
    <row r="975" spans="11:83" x14ac:dyDescent="0.2">
      <c r="K975" t="s">
        <v>2129</v>
      </c>
      <c r="BN975" t="s">
        <v>2128</v>
      </c>
      <c r="BO975" t="s">
        <v>2129</v>
      </c>
      <c r="BW975" t="s">
        <v>2129</v>
      </c>
      <c r="CE975" t="s">
        <v>1898</v>
      </c>
    </row>
    <row r="976" spans="11:83" x14ac:dyDescent="0.2">
      <c r="K976" t="s">
        <v>2130</v>
      </c>
      <c r="BN976" t="s">
        <v>2129</v>
      </c>
      <c r="BO976" t="s">
        <v>2130</v>
      </c>
      <c r="BW976" t="s">
        <v>2130</v>
      </c>
      <c r="CE976" t="s">
        <v>1899</v>
      </c>
    </row>
    <row r="977" spans="11:83" x14ac:dyDescent="0.2">
      <c r="K977" t="s">
        <v>2131</v>
      </c>
      <c r="BN977" t="s">
        <v>2130</v>
      </c>
      <c r="BO977" t="s">
        <v>2131</v>
      </c>
      <c r="BW977" t="s">
        <v>2131</v>
      </c>
      <c r="CE977" t="s">
        <v>1900</v>
      </c>
    </row>
    <row r="978" spans="11:83" x14ac:dyDescent="0.2">
      <c r="K978" t="s">
        <v>2132</v>
      </c>
      <c r="BN978" t="s">
        <v>2131</v>
      </c>
      <c r="BO978" t="s">
        <v>2132</v>
      </c>
      <c r="BW978" t="s">
        <v>2132</v>
      </c>
      <c r="CE978" t="s">
        <v>4974</v>
      </c>
    </row>
    <row r="979" spans="11:83" x14ac:dyDescent="0.2">
      <c r="K979" t="s">
        <v>2133</v>
      </c>
      <c r="BN979" t="s">
        <v>2132</v>
      </c>
      <c r="BO979" t="s">
        <v>2133</v>
      </c>
      <c r="BW979" t="s">
        <v>2133</v>
      </c>
      <c r="CE979" t="s">
        <v>1901</v>
      </c>
    </row>
    <row r="980" spans="11:83" x14ac:dyDescent="0.2">
      <c r="K980" t="s">
        <v>2134</v>
      </c>
      <c r="BN980" t="s">
        <v>2133</v>
      </c>
      <c r="BO980" t="s">
        <v>2134</v>
      </c>
      <c r="BW980" t="s">
        <v>2134</v>
      </c>
      <c r="CE980" t="s">
        <v>4975</v>
      </c>
    </row>
    <row r="981" spans="11:83" x14ac:dyDescent="0.2">
      <c r="K981" t="s">
        <v>2135</v>
      </c>
      <c r="BN981" t="s">
        <v>2134</v>
      </c>
      <c r="BO981" t="s">
        <v>2135</v>
      </c>
      <c r="BW981" t="s">
        <v>2135</v>
      </c>
      <c r="CE981" t="s">
        <v>4976</v>
      </c>
    </row>
    <row r="982" spans="11:83" x14ac:dyDescent="0.2">
      <c r="K982" t="s">
        <v>2136</v>
      </c>
      <c r="BN982" t="s">
        <v>2135</v>
      </c>
      <c r="BO982" t="s">
        <v>2136</v>
      </c>
      <c r="BW982" t="s">
        <v>2136</v>
      </c>
      <c r="CE982" t="s">
        <v>1902</v>
      </c>
    </row>
    <row r="983" spans="11:83" x14ac:dyDescent="0.2">
      <c r="K983" t="s">
        <v>2137</v>
      </c>
      <c r="BN983" t="s">
        <v>2136</v>
      </c>
      <c r="BO983" t="s">
        <v>2137</v>
      </c>
      <c r="BW983" t="s">
        <v>2137</v>
      </c>
      <c r="CE983" t="s">
        <v>1903</v>
      </c>
    </row>
    <row r="984" spans="11:83" x14ac:dyDescent="0.2">
      <c r="K984" t="s">
        <v>2138</v>
      </c>
      <c r="BN984" t="s">
        <v>2137</v>
      </c>
      <c r="BO984" t="s">
        <v>2138</v>
      </c>
      <c r="BW984" t="s">
        <v>2138</v>
      </c>
      <c r="CE984" t="s">
        <v>1904</v>
      </c>
    </row>
    <row r="985" spans="11:83" x14ac:dyDescent="0.2">
      <c r="K985" t="s">
        <v>2139</v>
      </c>
      <c r="BN985" t="s">
        <v>2138</v>
      </c>
      <c r="BO985" t="s">
        <v>2139</v>
      </c>
      <c r="BW985" t="s">
        <v>2139</v>
      </c>
      <c r="CE985" t="s">
        <v>1905</v>
      </c>
    </row>
    <row r="986" spans="11:83" x14ac:dyDescent="0.2">
      <c r="K986" t="s">
        <v>2140</v>
      </c>
      <c r="BN986" t="s">
        <v>2139</v>
      </c>
      <c r="BO986" t="s">
        <v>2140</v>
      </c>
      <c r="BW986" t="s">
        <v>2140</v>
      </c>
      <c r="CE986" t="s">
        <v>1906</v>
      </c>
    </row>
    <row r="987" spans="11:83" x14ac:dyDescent="0.2">
      <c r="K987" t="s">
        <v>2141</v>
      </c>
      <c r="BN987" t="s">
        <v>2140</v>
      </c>
      <c r="BO987" t="s">
        <v>2141</v>
      </c>
      <c r="BW987" t="s">
        <v>2141</v>
      </c>
      <c r="CE987" t="s">
        <v>1907</v>
      </c>
    </row>
    <row r="988" spans="11:83" x14ac:dyDescent="0.2">
      <c r="K988" t="s">
        <v>2142</v>
      </c>
      <c r="BN988" t="s">
        <v>2141</v>
      </c>
      <c r="BO988" t="s">
        <v>2142</v>
      </c>
      <c r="BW988" t="s">
        <v>2142</v>
      </c>
      <c r="CE988" t="s">
        <v>4977</v>
      </c>
    </row>
    <row r="989" spans="11:83" x14ac:dyDescent="0.2">
      <c r="K989" t="s">
        <v>2143</v>
      </c>
      <c r="BN989" t="s">
        <v>2142</v>
      </c>
      <c r="BO989" t="s">
        <v>2143</v>
      </c>
      <c r="BW989" t="s">
        <v>2143</v>
      </c>
      <c r="CE989" t="s">
        <v>1908</v>
      </c>
    </row>
    <row r="990" spans="11:83" x14ac:dyDescent="0.2">
      <c r="K990" t="s">
        <v>2144</v>
      </c>
      <c r="BN990" t="s">
        <v>2143</v>
      </c>
      <c r="BO990" t="s">
        <v>2144</v>
      </c>
      <c r="BW990" t="s">
        <v>2144</v>
      </c>
      <c r="CE990" t="s">
        <v>4978</v>
      </c>
    </row>
    <row r="991" spans="11:83" x14ac:dyDescent="0.2">
      <c r="K991" t="s">
        <v>2145</v>
      </c>
      <c r="BN991" t="s">
        <v>2144</v>
      </c>
      <c r="BO991" t="s">
        <v>2145</v>
      </c>
      <c r="BW991" t="s">
        <v>2145</v>
      </c>
      <c r="CE991" t="s">
        <v>1909</v>
      </c>
    </row>
    <row r="992" spans="11:83" x14ac:dyDescent="0.2">
      <c r="K992" t="s">
        <v>2146</v>
      </c>
      <c r="BN992" t="s">
        <v>2145</v>
      </c>
      <c r="BO992" t="s">
        <v>2146</v>
      </c>
      <c r="BW992" t="s">
        <v>2146</v>
      </c>
      <c r="CE992" t="s">
        <v>1910</v>
      </c>
    </row>
    <row r="993" spans="11:83" x14ac:dyDescent="0.2">
      <c r="K993" t="s">
        <v>2147</v>
      </c>
      <c r="BN993" t="s">
        <v>2146</v>
      </c>
      <c r="BO993" t="s">
        <v>2147</v>
      </c>
      <c r="BW993" t="s">
        <v>2147</v>
      </c>
      <c r="CE993" t="s">
        <v>1911</v>
      </c>
    </row>
    <row r="994" spans="11:83" x14ac:dyDescent="0.2">
      <c r="K994" t="s">
        <v>2148</v>
      </c>
      <c r="BN994" t="s">
        <v>2147</v>
      </c>
      <c r="BO994" t="s">
        <v>2148</v>
      </c>
      <c r="BW994" t="s">
        <v>2148</v>
      </c>
      <c r="CE994" t="s">
        <v>1912</v>
      </c>
    </row>
    <row r="995" spans="11:83" x14ac:dyDescent="0.2">
      <c r="K995" t="s">
        <v>2149</v>
      </c>
      <c r="BN995" t="s">
        <v>2148</v>
      </c>
      <c r="BO995" t="s">
        <v>2149</v>
      </c>
      <c r="BW995" t="s">
        <v>2149</v>
      </c>
      <c r="CE995" t="s">
        <v>1913</v>
      </c>
    </row>
    <row r="996" spans="11:83" x14ac:dyDescent="0.2">
      <c r="K996" t="s">
        <v>2150</v>
      </c>
      <c r="BN996" t="s">
        <v>2149</v>
      </c>
      <c r="BO996" t="s">
        <v>2150</v>
      </c>
      <c r="BW996" t="s">
        <v>2150</v>
      </c>
      <c r="CE996" t="s">
        <v>1914</v>
      </c>
    </row>
    <row r="997" spans="11:83" x14ac:dyDescent="0.2">
      <c r="K997" t="s">
        <v>2151</v>
      </c>
      <c r="BN997" t="s">
        <v>2150</v>
      </c>
      <c r="BO997" t="s">
        <v>2151</v>
      </c>
      <c r="BW997" t="s">
        <v>2151</v>
      </c>
      <c r="CE997" t="s">
        <v>1915</v>
      </c>
    </row>
    <row r="998" spans="11:83" x14ac:dyDescent="0.2">
      <c r="K998" t="s">
        <v>2152</v>
      </c>
      <c r="BN998" t="s">
        <v>2151</v>
      </c>
      <c r="BO998" t="s">
        <v>2152</v>
      </c>
      <c r="BW998" t="s">
        <v>2152</v>
      </c>
      <c r="CE998" t="s">
        <v>1916</v>
      </c>
    </row>
    <row r="999" spans="11:83" x14ac:dyDescent="0.2">
      <c r="K999" t="s">
        <v>2153</v>
      </c>
      <c r="BN999" t="s">
        <v>2152</v>
      </c>
      <c r="BO999" t="s">
        <v>2153</v>
      </c>
      <c r="BW999" t="s">
        <v>2153</v>
      </c>
      <c r="CE999" t="s">
        <v>1917</v>
      </c>
    </row>
    <row r="1000" spans="11:83" x14ac:dyDescent="0.2">
      <c r="K1000" t="s">
        <v>2154</v>
      </c>
      <c r="BN1000" t="s">
        <v>2153</v>
      </c>
      <c r="BO1000" t="s">
        <v>2154</v>
      </c>
      <c r="BW1000" t="s">
        <v>2154</v>
      </c>
      <c r="CE1000" t="s">
        <v>1918</v>
      </c>
    </row>
    <row r="1001" spans="11:83" x14ac:dyDescent="0.2">
      <c r="K1001" t="s">
        <v>2155</v>
      </c>
      <c r="BN1001" t="s">
        <v>2154</v>
      </c>
      <c r="BO1001" t="s">
        <v>2155</v>
      </c>
      <c r="BW1001" t="s">
        <v>2155</v>
      </c>
      <c r="CE1001" t="s">
        <v>4979</v>
      </c>
    </row>
    <row r="1002" spans="11:83" x14ac:dyDescent="0.2">
      <c r="K1002" t="s">
        <v>2156</v>
      </c>
      <c r="BN1002" t="s">
        <v>2155</v>
      </c>
      <c r="BO1002" t="s">
        <v>2156</v>
      </c>
      <c r="BW1002" t="s">
        <v>2156</v>
      </c>
      <c r="CE1002" t="s">
        <v>1919</v>
      </c>
    </row>
    <row r="1003" spans="11:83" x14ac:dyDescent="0.2">
      <c r="K1003" t="s">
        <v>2157</v>
      </c>
      <c r="BN1003" t="s">
        <v>2156</v>
      </c>
      <c r="BO1003" t="s">
        <v>2157</v>
      </c>
      <c r="BW1003" t="s">
        <v>2157</v>
      </c>
      <c r="CE1003" t="s">
        <v>1920</v>
      </c>
    </row>
    <row r="1004" spans="11:83" x14ac:dyDescent="0.2">
      <c r="K1004" t="s">
        <v>2158</v>
      </c>
      <c r="BN1004" t="s">
        <v>2157</v>
      </c>
      <c r="BO1004" t="s">
        <v>2158</v>
      </c>
      <c r="BW1004" t="s">
        <v>2158</v>
      </c>
      <c r="CE1004" t="s">
        <v>1921</v>
      </c>
    </row>
    <row r="1005" spans="11:83" x14ac:dyDescent="0.2">
      <c r="K1005" t="s">
        <v>2159</v>
      </c>
      <c r="BN1005" t="s">
        <v>2158</v>
      </c>
      <c r="BO1005" t="s">
        <v>2159</v>
      </c>
      <c r="BW1005" t="s">
        <v>2159</v>
      </c>
      <c r="CE1005" t="s">
        <v>4980</v>
      </c>
    </row>
    <row r="1006" spans="11:83" x14ac:dyDescent="0.2">
      <c r="K1006" t="s">
        <v>2160</v>
      </c>
      <c r="BN1006" t="s">
        <v>2159</v>
      </c>
      <c r="BO1006" t="s">
        <v>2160</v>
      </c>
      <c r="BW1006" t="s">
        <v>2160</v>
      </c>
      <c r="CE1006" t="s">
        <v>4981</v>
      </c>
    </row>
    <row r="1007" spans="11:83" x14ac:dyDescent="0.2">
      <c r="K1007" t="s">
        <v>2161</v>
      </c>
      <c r="BN1007" t="s">
        <v>2160</v>
      </c>
      <c r="BO1007" t="s">
        <v>2161</v>
      </c>
      <c r="BW1007" t="s">
        <v>2161</v>
      </c>
      <c r="CE1007" t="s">
        <v>4982</v>
      </c>
    </row>
    <row r="1008" spans="11:83" x14ac:dyDescent="0.2">
      <c r="K1008" t="s">
        <v>2162</v>
      </c>
      <c r="BN1008" t="s">
        <v>2161</v>
      </c>
      <c r="BO1008" t="s">
        <v>2162</v>
      </c>
      <c r="BW1008" t="s">
        <v>2162</v>
      </c>
      <c r="CE1008" t="s">
        <v>4983</v>
      </c>
    </row>
    <row r="1009" spans="11:83" x14ac:dyDescent="0.2">
      <c r="K1009" t="s">
        <v>2163</v>
      </c>
      <c r="BN1009" t="s">
        <v>2162</v>
      </c>
      <c r="BO1009" t="s">
        <v>2163</v>
      </c>
      <c r="BW1009" t="s">
        <v>2163</v>
      </c>
      <c r="CE1009" t="s">
        <v>1922</v>
      </c>
    </row>
    <row r="1010" spans="11:83" x14ac:dyDescent="0.2">
      <c r="K1010" t="s">
        <v>2164</v>
      </c>
      <c r="BN1010" t="s">
        <v>2163</v>
      </c>
      <c r="BO1010" t="s">
        <v>2164</v>
      </c>
      <c r="BW1010" t="s">
        <v>2164</v>
      </c>
      <c r="CE1010" t="s">
        <v>4984</v>
      </c>
    </row>
    <row r="1011" spans="11:83" x14ac:dyDescent="0.2">
      <c r="K1011" t="s">
        <v>2165</v>
      </c>
      <c r="BN1011" t="s">
        <v>2164</v>
      </c>
      <c r="BO1011" t="s">
        <v>2165</v>
      </c>
      <c r="BW1011" t="s">
        <v>2165</v>
      </c>
      <c r="CE1011" t="s">
        <v>1923</v>
      </c>
    </row>
    <row r="1012" spans="11:83" x14ac:dyDescent="0.2">
      <c r="K1012" t="s">
        <v>2166</v>
      </c>
      <c r="BN1012" t="s">
        <v>2165</v>
      </c>
      <c r="BO1012" t="s">
        <v>2166</v>
      </c>
      <c r="BW1012" t="s">
        <v>2166</v>
      </c>
      <c r="CE1012" t="s">
        <v>1924</v>
      </c>
    </row>
    <row r="1013" spans="11:83" x14ac:dyDescent="0.2">
      <c r="K1013" t="s">
        <v>2167</v>
      </c>
      <c r="BN1013" t="s">
        <v>2166</v>
      </c>
      <c r="BO1013" t="s">
        <v>2167</v>
      </c>
      <c r="BW1013" t="s">
        <v>2167</v>
      </c>
      <c r="CE1013" t="s">
        <v>1925</v>
      </c>
    </row>
    <row r="1014" spans="11:83" x14ac:dyDescent="0.2">
      <c r="K1014" t="s">
        <v>2168</v>
      </c>
      <c r="BN1014" t="s">
        <v>2167</v>
      </c>
      <c r="BO1014" t="s">
        <v>2168</v>
      </c>
      <c r="BW1014" t="s">
        <v>2168</v>
      </c>
      <c r="CE1014" t="s">
        <v>1926</v>
      </c>
    </row>
    <row r="1015" spans="11:83" x14ac:dyDescent="0.2">
      <c r="K1015" t="s">
        <v>2169</v>
      </c>
      <c r="BN1015" t="s">
        <v>2168</v>
      </c>
      <c r="BO1015" t="s">
        <v>2169</v>
      </c>
      <c r="BW1015" t="s">
        <v>2169</v>
      </c>
      <c r="CE1015" t="s">
        <v>1927</v>
      </c>
    </row>
    <row r="1016" spans="11:83" x14ac:dyDescent="0.2">
      <c r="K1016" t="s">
        <v>2170</v>
      </c>
      <c r="BN1016" t="s">
        <v>2169</v>
      </c>
      <c r="BO1016" t="s">
        <v>2170</v>
      </c>
      <c r="BW1016" t="s">
        <v>2170</v>
      </c>
      <c r="CE1016" t="s">
        <v>1928</v>
      </c>
    </row>
    <row r="1017" spans="11:83" x14ac:dyDescent="0.2">
      <c r="K1017" t="s">
        <v>2171</v>
      </c>
      <c r="BN1017" t="s">
        <v>2170</v>
      </c>
      <c r="BO1017" t="s">
        <v>2171</v>
      </c>
      <c r="BW1017" t="s">
        <v>2171</v>
      </c>
      <c r="CE1017" t="s">
        <v>1929</v>
      </c>
    </row>
    <row r="1018" spans="11:83" x14ac:dyDescent="0.2">
      <c r="K1018" t="s">
        <v>2172</v>
      </c>
      <c r="BN1018" t="s">
        <v>2171</v>
      </c>
      <c r="BO1018" t="s">
        <v>2172</v>
      </c>
      <c r="BW1018" t="s">
        <v>2172</v>
      </c>
      <c r="CE1018" t="s">
        <v>1930</v>
      </c>
    </row>
    <row r="1019" spans="11:83" x14ac:dyDescent="0.2">
      <c r="K1019" t="s">
        <v>2173</v>
      </c>
      <c r="BN1019" t="s">
        <v>2172</v>
      </c>
      <c r="BO1019" t="s">
        <v>2173</v>
      </c>
      <c r="BW1019" t="s">
        <v>2173</v>
      </c>
      <c r="CE1019" t="s">
        <v>1931</v>
      </c>
    </row>
    <row r="1020" spans="11:83" x14ac:dyDescent="0.2">
      <c r="K1020" t="s">
        <v>2174</v>
      </c>
      <c r="BN1020" t="s">
        <v>2173</v>
      </c>
      <c r="BO1020" t="s">
        <v>2174</v>
      </c>
      <c r="BW1020" t="s">
        <v>2174</v>
      </c>
      <c r="CE1020" t="s">
        <v>1932</v>
      </c>
    </row>
    <row r="1021" spans="11:83" x14ac:dyDescent="0.2">
      <c r="K1021" t="s">
        <v>2175</v>
      </c>
      <c r="BN1021" t="s">
        <v>2174</v>
      </c>
      <c r="BO1021" t="s">
        <v>2175</v>
      </c>
      <c r="BW1021" t="s">
        <v>2175</v>
      </c>
      <c r="CE1021" t="s">
        <v>1933</v>
      </c>
    </row>
    <row r="1022" spans="11:83" x14ac:dyDescent="0.2">
      <c r="K1022" t="s">
        <v>2176</v>
      </c>
      <c r="BN1022" t="s">
        <v>2175</v>
      </c>
      <c r="BO1022" t="s">
        <v>2176</v>
      </c>
      <c r="BW1022" t="s">
        <v>2176</v>
      </c>
      <c r="CE1022" t="s">
        <v>1934</v>
      </c>
    </row>
    <row r="1023" spans="11:83" x14ac:dyDescent="0.2">
      <c r="K1023" t="s">
        <v>2177</v>
      </c>
      <c r="BN1023" t="s">
        <v>2176</v>
      </c>
      <c r="BO1023" t="s">
        <v>2177</v>
      </c>
      <c r="BW1023" t="s">
        <v>2177</v>
      </c>
      <c r="CE1023" t="s">
        <v>4985</v>
      </c>
    </row>
    <row r="1024" spans="11:83" x14ac:dyDescent="0.2">
      <c r="K1024" t="s">
        <v>2178</v>
      </c>
      <c r="BN1024" t="s">
        <v>2177</v>
      </c>
      <c r="BO1024" t="s">
        <v>2178</v>
      </c>
      <c r="BW1024" t="s">
        <v>2178</v>
      </c>
      <c r="CE1024" t="s">
        <v>4986</v>
      </c>
    </row>
    <row r="1025" spans="11:83" x14ac:dyDescent="0.2">
      <c r="K1025" t="s">
        <v>2179</v>
      </c>
      <c r="BN1025" t="s">
        <v>2178</v>
      </c>
      <c r="BO1025" t="s">
        <v>2179</v>
      </c>
      <c r="BW1025" t="s">
        <v>2179</v>
      </c>
      <c r="CE1025" t="s">
        <v>4987</v>
      </c>
    </row>
    <row r="1026" spans="11:83" x14ac:dyDescent="0.2">
      <c r="K1026" t="s">
        <v>2180</v>
      </c>
      <c r="BN1026" t="s">
        <v>2179</v>
      </c>
      <c r="BO1026" t="s">
        <v>2180</v>
      </c>
      <c r="BW1026" t="s">
        <v>2180</v>
      </c>
      <c r="CE1026" t="s">
        <v>4988</v>
      </c>
    </row>
    <row r="1027" spans="11:83" x14ac:dyDescent="0.2">
      <c r="K1027" t="s">
        <v>2181</v>
      </c>
      <c r="BN1027" t="s">
        <v>2180</v>
      </c>
      <c r="BO1027" t="s">
        <v>2181</v>
      </c>
      <c r="BW1027" t="s">
        <v>2181</v>
      </c>
      <c r="CE1027" t="s">
        <v>4989</v>
      </c>
    </row>
    <row r="1028" spans="11:83" x14ac:dyDescent="0.2">
      <c r="K1028" t="s">
        <v>2182</v>
      </c>
      <c r="BN1028" t="s">
        <v>2181</v>
      </c>
      <c r="BO1028" t="s">
        <v>2182</v>
      </c>
      <c r="BW1028" t="s">
        <v>2182</v>
      </c>
      <c r="CE1028" t="s">
        <v>4990</v>
      </c>
    </row>
    <row r="1029" spans="11:83" x14ac:dyDescent="0.2">
      <c r="K1029" t="s">
        <v>2183</v>
      </c>
      <c r="BN1029" t="s">
        <v>2182</v>
      </c>
      <c r="BO1029" t="s">
        <v>2183</v>
      </c>
      <c r="BW1029" t="s">
        <v>2183</v>
      </c>
      <c r="CE1029" t="s">
        <v>4991</v>
      </c>
    </row>
    <row r="1030" spans="11:83" x14ac:dyDescent="0.2">
      <c r="K1030" t="s">
        <v>2184</v>
      </c>
      <c r="BN1030" t="s">
        <v>2183</v>
      </c>
      <c r="BO1030" t="s">
        <v>2184</v>
      </c>
      <c r="BW1030" t="s">
        <v>2184</v>
      </c>
      <c r="CE1030" t="s">
        <v>4992</v>
      </c>
    </row>
    <row r="1031" spans="11:83" x14ac:dyDescent="0.2">
      <c r="K1031" t="s">
        <v>2185</v>
      </c>
      <c r="BN1031" t="s">
        <v>2184</v>
      </c>
      <c r="BO1031" t="s">
        <v>2185</v>
      </c>
      <c r="BW1031" t="s">
        <v>2185</v>
      </c>
      <c r="CE1031" t="s">
        <v>4993</v>
      </c>
    </row>
    <row r="1032" spans="11:83" x14ac:dyDescent="0.2">
      <c r="K1032" t="s">
        <v>2186</v>
      </c>
      <c r="BN1032" t="s">
        <v>2185</v>
      </c>
      <c r="BO1032" t="s">
        <v>2186</v>
      </c>
      <c r="BW1032" t="s">
        <v>2186</v>
      </c>
      <c r="CE1032" t="s">
        <v>4994</v>
      </c>
    </row>
    <row r="1033" spans="11:83" x14ac:dyDescent="0.2">
      <c r="K1033" t="s">
        <v>2187</v>
      </c>
      <c r="BN1033" t="s">
        <v>2186</v>
      </c>
      <c r="BO1033" t="s">
        <v>2187</v>
      </c>
      <c r="BW1033" t="s">
        <v>2187</v>
      </c>
      <c r="CE1033" t="s">
        <v>4995</v>
      </c>
    </row>
    <row r="1034" spans="11:83" x14ac:dyDescent="0.2">
      <c r="K1034" t="s">
        <v>2188</v>
      </c>
      <c r="BN1034" t="s">
        <v>2187</v>
      </c>
      <c r="BO1034" t="s">
        <v>2188</v>
      </c>
      <c r="BW1034" t="s">
        <v>2188</v>
      </c>
      <c r="CE1034" t="s">
        <v>4996</v>
      </c>
    </row>
    <row r="1035" spans="11:83" x14ac:dyDescent="0.2">
      <c r="K1035" t="s">
        <v>2189</v>
      </c>
      <c r="BN1035" t="s">
        <v>2188</v>
      </c>
      <c r="BO1035" t="s">
        <v>2189</v>
      </c>
      <c r="BW1035" t="s">
        <v>2189</v>
      </c>
      <c r="CE1035" t="s">
        <v>4997</v>
      </c>
    </row>
    <row r="1036" spans="11:83" x14ac:dyDescent="0.2">
      <c r="K1036" t="s">
        <v>2190</v>
      </c>
      <c r="BN1036" t="s">
        <v>2189</v>
      </c>
      <c r="BO1036" t="s">
        <v>2190</v>
      </c>
      <c r="BW1036" t="s">
        <v>2190</v>
      </c>
      <c r="CE1036" t="s">
        <v>1935</v>
      </c>
    </row>
    <row r="1037" spans="11:83" x14ac:dyDescent="0.2">
      <c r="K1037" t="s">
        <v>2191</v>
      </c>
      <c r="BN1037" t="s">
        <v>2190</v>
      </c>
      <c r="BO1037" t="s">
        <v>2191</v>
      </c>
      <c r="BW1037" t="s">
        <v>2191</v>
      </c>
      <c r="CE1037" t="s">
        <v>1936</v>
      </c>
    </row>
    <row r="1038" spans="11:83" x14ac:dyDescent="0.2">
      <c r="K1038" t="s">
        <v>2192</v>
      </c>
      <c r="BN1038" t="s">
        <v>2191</v>
      </c>
      <c r="BO1038" t="s">
        <v>2192</v>
      </c>
      <c r="BW1038" t="s">
        <v>2192</v>
      </c>
      <c r="CE1038" t="s">
        <v>4998</v>
      </c>
    </row>
    <row r="1039" spans="11:83" x14ac:dyDescent="0.2">
      <c r="K1039" t="s">
        <v>2193</v>
      </c>
      <c r="BN1039" t="s">
        <v>2192</v>
      </c>
      <c r="BO1039" t="s">
        <v>2193</v>
      </c>
      <c r="BW1039" t="s">
        <v>2193</v>
      </c>
      <c r="CE1039" t="s">
        <v>4999</v>
      </c>
    </row>
    <row r="1040" spans="11:83" x14ac:dyDescent="0.2">
      <c r="K1040" t="s">
        <v>2194</v>
      </c>
      <c r="BN1040" t="s">
        <v>2193</v>
      </c>
      <c r="BO1040" t="s">
        <v>2194</v>
      </c>
      <c r="BW1040" t="s">
        <v>2194</v>
      </c>
      <c r="CE1040" t="s">
        <v>5000</v>
      </c>
    </row>
    <row r="1041" spans="11:83" x14ac:dyDescent="0.2">
      <c r="K1041" t="s">
        <v>2195</v>
      </c>
      <c r="BN1041" t="s">
        <v>2194</v>
      </c>
      <c r="BO1041" t="s">
        <v>2195</v>
      </c>
      <c r="BW1041" t="s">
        <v>2195</v>
      </c>
      <c r="CE1041" t="s">
        <v>5001</v>
      </c>
    </row>
    <row r="1042" spans="11:83" x14ac:dyDescent="0.2">
      <c r="K1042" t="s">
        <v>2196</v>
      </c>
      <c r="BN1042" t="s">
        <v>2195</v>
      </c>
      <c r="BO1042" t="s">
        <v>2196</v>
      </c>
      <c r="BW1042" t="s">
        <v>2196</v>
      </c>
      <c r="CE1042" t="s">
        <v>5002</v>
      </c>
    </row>
    <row r="1043" spans="11:83" x14ac:dyDescent="0.2">
      <c r="K1043" t="s">
        <v>2197</v>
      </c>
      <c r="BN1043" t="s">
        <v>2196</v>
      </c>
      <c r="BO1043" t="s">
        <v>2197</v>
      </c>
      <c r="BW1043" t="s">
        <v>2197</v>
      </c>
      <c r="CE1043" t="s">
        <v>5003</v>
      </c>
    </row>
    <row r="1044" spans="11:83" x14ac:dyDescent="0.2">
      <c r="K1044" t="s">
        <v>2198</v>
      </c>
      <c r="BN1044" t="s">
        <v>2197</v>
      </c>
      <c r="BO1044" t="s">
        <v>2198</v>
      </c>
      <c r="BW1044" t="s">
        <v>2198</v>
      </c>
      <c r="CE1044" t="s">
        <v>5004</v>
      </c>
    </row>
    <row r="1045" spans="11:83" x14ac:dyDescent="0.2">
      <c r="K1045" t="s">
        <v>2199</v>
      </c>
      <c r="BN1045" t="s">
        <v>2198</v>
      </c>
      <c r="BO1045" t="s">
        <v>2199</v>
      </c>
      <c r="BW1045" t="s">
        <v>2199</v>
      </c>
      <c r="CE1045" t="s">
        <v>5005</v>
      </c>
    </row>
    <row r="1046" spans="11:83" x14ac:dyDescent="0.2">
      <c r="K1046" t="s">
        <v>2200</v>
      </c>
      <c r="BN1046" t="s">
        <v>2199</v>
      </c>
      <c r="BO1046" t="s">
        <v>2200</v>
      </c>
      <c r="BW1046" t="s">
        <v>2200</v>
      </c>
      <c r="CE1046" t="s">
        <v>5006</v>
      </c>
    </row>
    <row r="1047" spans="11:83" x14ac:dyDescent="0.2">
      <c r="K1047" t="s">
        <v>2201</v>
      </c>
      <c r="BN1047" t="s">
        <v>2200</v>
      </c>
      <c r="BO1047" t="s">
        <v>2201</v>
      </c>
      <c r="BW1047" t="s">
        <v>2201</v>
      </c>
      <c r="CE1047" t="s">
        <v>5007</v>
      </c>
    </row>
    <row r="1048" spans="11:83" x14ac:dyDescent="0.2">
      <c r="K1048" t="s">
        <v>2202</v>
      </c>
      <c r="BN1048" t="s">
        <v>2201</v>
      </c>
      <c r="BO1048" t="s">
        <v>2202</v>
      </c>
      <c r="BW1048" t="s">
        <v>2202</v>
      </c>
      <c r="CE1048" t="s">
        <v>5008</v>
      </c>
    </row>
    <row r="1049" spans="11:83" x14ac:dyDescent="0.2">
      <c r="K1049" t="s">
        <v>2203</v>
      </c>
      <c r="BN1049" t="s">
        <v>2202</v>
      </c>
      <c r="BO1049" t="s">
        <v>2203</v>
      </c>
      <c r="BW1049" t="s">
        <v>2203</v>
      </c>
      <c r="CE1049" t="s">
        <v>5009</v>
      </c>
    </row>
    <row r="1050" spans="11:83" x14ac:dyDescent="0.2">
      <c r="K1050" t="s">
        <v>2204</v>
      </c>
      <c r="BN1050" t="s">
        <v>2203</v>
      </c>
      <c r="BO1050" t="s">
        <v>2204</v>
      </c>
      <c r="BW1050" t="s">
        <v>2204</v>
      </c>
      <c r="CE1050" t="s">
        <v>1937</v>
      </c>
    </row>
    <row r="1051" spans="11:83" x14ac:dyDescent="0.2">
      <c r="K1051" t="s">
        <v>2205</v>
      </c>
      <c r="BN1051" t="s">
        <v>2204</v>
      </c>
      <c r="BO1051" t="s">
        <v>2205</v>
      </c>
      <c r="BW1051" t="s">
        <v>2205</v>
      </c>
      <c r="CE1051" t="s">
        <v>5010</v>
      </c>
    </row>
    <row r="1052" spans="11:83" x14ac:dyDescent="0.2">
      <c r="K1052" t="s">
        <v>2206</v>
      </c>
      <c r="BN1052" t="s">
        <v>2205</v>
      </c>
      <c r="BO1052" t="s">
        <v>2206</v>
      </c>
      <c r="BW1052" t="s">
        <v>2206</v>
      </c>
      <c r="CE1052" t="s">
        <v>5011</v>
      </c>
    </row>
    <row r="1053" spans="11:83" x14ac:dyDescent="0.2">
      <c r="K1053" t="s">
        <v>2207</v>
      </c>
      <c r="BN1053" t="s">
        <v>2206</v>
      </c>
      <c r="BO1053" t="s">
        <v>2207</v>
      </c>
      <c r="BW1053" t="s">
        <v>2207</v>
      </c>
      <c r="CE1053" t="s">
        <v>5012</v>
      </c>
    </row>
    <row r="1054" spans="11:83" x14ac:dyDescent="0.2">
      <c r="K1054" t="s">
        <v>2208</v>
      </c>
      <c r="BN1054" t="s">
        <v>2207</v>
      </c>
      <c r="BO1054" t="s">
        <v>2208</v>
      </c>
      <c r="BW1054" t="s">
        <v>2208</v>
      </c>
      <c r="CE1054" t="s">
        <v>5013</v>
      </c>
    </row>
    <row r="1055" spans="11:83" x14ac:dyDescent="0.2">
      <c r="K1055" t="s">
        <v>2209</v>
      </c>
      <c r="BN1055" t="s">
        <v>2208</v>
      </c>
      <c r="BO1055" t="s">
        <v>2209</v>
      </c>
      <c r="BW1055" t="s">
        <v>2209</v>
      </c>
      <c r="CE1055" t="s">
        <v>5014</v>
      </c>
    </row>
    <row r="1056" spans="11:83" x14ac:dyDescent="0.2">
      <c r="K1056" t="s">
        <v>2210</v>
      </c>
      <c r="BN1056" t="s">
        <v>2209</v>
      </c>
      <c r="BO1056" t="s">
        <v>2210</v>
      </c>
      <c r="BW1056" t="s">
        <v>2210</v>
      </c>
      <c r="CE1056" t="s">
        <v>5015</v>
      </c>
    </row>
    <row r="1057" spans="11:83" x14ac:dyDescent="0.2">
      <c r="K1057" t="s">
        <v>2211</v>
      </c>
      <c r="BN1057" t="s">
        <v>2210</v>
      </c>
      <c r="BO1057" t="s">
        <v>2211</v>
      </c>
      <c r="BW1057" t="s">
        <v>2211</v>
      </c>
      <c r="CE1057" t="s">
        <v>5016</v>
      </c>
    </row>
    <row r="1058" spans="11:83" x14ac:dyDescent="0.2">
      <c r="K1058" t="s">
        <v>2212</v>
      </c>
      <c r="BN1058" t="s">
        <v>2211</v>
      </c>
      <c r="BO1058" t="s">
        <v>2212</v>
      </c>
      <c r="BW1058" t="s">
        <v>2212</v>
      </c>
      <c r="CE1058" t="s">
        <v>5017</v>
      </c>
    </row>
    <row r="1059" spans="11:83" x14ac:dyDescent="0.2">
      <c r="K1059" t="s">
        <v>2213</v>
      </c>
      <c r="BN1059" t="s">
        <v>2212</v>
      </c>
      <c r="BO1059" t="s">
        <v>2213</v>
      </c>
      <c r="BW1059" t="s">
        <v>2213</v>
      </c>
      <c r="CE1059" t="s">
        <v>5018</v>
      </c>
    </row>
    <row r="1060" spans="11:83" x14ac:dyDescent="0.2">
      <c r="K1060" t="s">
        <v>2214</v>
      </c>
      <c r="BN1060" t="s">
        <v>2213</v>
      </c>
      <c r="BO1060" t="s">
        <v>2214</v>
      </c>
      <c r="BW1060" t="s">
        <v>2214</v>
      </c>
      <c r="CE1060" t="s">
        <v>5019</v>
      </c>
    </row>
    <row r="1061" spans="11:83" x14ac:dyDescent="0.2">
      <c r="K1061" t="s">
        <v>2215</v>
      </c>
      <c r="BN1061" t="s">
        <v>2214</v>
      </c>
      <c r="BO1061" t="s">
        <v>2215</v>
      </c>
      <c r="BW1061" t="s">
        <v>2215</v>
      </c>
      <c r="CE1061" t="s">
        <v>5020</v>
      </c>
    </row>
    <row r="1062" spans="11:83" x14ac:dyDescent="0.2">
      <c r="K1062" t="s">
        <v>2216</v>
      </c>
      <c r="BN1062" t="s">
        <v>2215</v>
      </c>
      <c r="BO1062" t="s">
        <v>2216</v>
      </c>
      <c r="BW1062" t="s">
        <v>2216</v>
      </c>
      <c r="CE1062" t="s">
        <v>5021</v>
      </c>
    </row>
    <row r="1063" spans="11:83" x14ac:dyDescent="0.2">
      <c r="K1063" t="s">
        <v>2217</v>
      </c>
      <c r="BN1063" t="s">
        <v>2216</v>
      </c>
      <c r="BO1063" t="s">
        <v>2217</v>
      </c>
      <c r="BW1063" t="s">
        <v>2217</v>
      </c>
      <c r="CE1063" t="s">
        <v>5022</v>
      </c>
    </row>
    <row r="1064" spans="11:83" x14ac:dyDescent="0.2">
      <c r="K1064" t="s">
        <v>2218</v>
      </c>
      <c r="BN1064" t="s">
        <v>2217</v>
      </c>
      <c r="BO1064" t="s">
        <v>2218</v>
      </c>
      <c r="BW1064" t="s">
        <v>2218</v>
      </c>
      <c r="CE1064" t="s">
        <v>5023</v>
      </c>
    </row>
    <row r="1065" spans="11:83" x14ac:dyDescent="0.2">
      <c r="K1065" t="s">
        <v>2219</v>
      </c>
      <c r="BN1065" t="s">
        <v>2218</v>
      </c>
      <c r="BO1065" t="s">
        <v>2219</v>
      </c>
      <c r="BW1065" t="s">
        <v>2219</v>
      </c>
      <c r="CE1065" t="s">
        <v>5024</v>
      </c>
    </row>
    <row r="1066" spans="11:83" x14ac:dyDescent="0.2">
      <c r="K1066" t="s">
        <v>2220</v>
      </c>
      <c r="BN1066" t="s">
        <v>2219</v>
      </c>
      <c r="BO1066" t="s">
        <v>2220</v>
      </c>
      <c r="BW1066" t="s">
        <v>2220</v>
      </c>
      <c r="CE1066" t="s">
        <v>5025</v>
      </c>
    </row>
    <row r="1067" spans="11:83" x14ac:dyDescent="0.2">
      <c r="K1067" t="s">
        <v>2221</v>
      </c>
      <c r="BN1067" t="s">
        <v>2220</v>
      </c>
      <c r="BO1067" t="s">
        <v>2221</v>
      </c>
      <c r="BW1067" t="s">
        <v>2221</v>
      </c>
      <c r="CE1067" t="s">
        <v>5026</v>
      </c>
    </row>
    <row r="1068" spans="11:83" x14ac:dyDescent="0.2">
      <c r="K1068" t="s">
        <v>2222</v>
      </c>
      <c r="BN1068" t="s">
        <v>2221</v>
      </c>
      <c r="BO1068" t="s">
        <v>2222</v>
      </c>
      <c r="BW1068" t="s">
        <v>2222</v>
      </c>
      <c r="CE1068" t="s">
        <v>5027</v>
      </c>
    </row>
    <row r="1069" spans="11:83" x14ac:dyDescent="0.2">
      <c r="K1069" t="s">
        <v>2223</v>
      </c>
      <c r="BN1069" t="s">
        <v>2222</v>
      </c>
      <c r="BO1069" t="s">
        <v>2223</v>
      </c>
      <c r="BW1069" t="s">
        <v>2223</v>
      </c>
      <c r="CE1069" t="s">
        <v>1938</v>
      </c>
    </row>
    <row r="1070" spans="11:83" x14ac:dyDescent="0.2">
      <c r="K1070" t="s">
        <v>2224</v>
      </c>
      <c r="BN1070" t="s">
        <v>2223</v>
      </c>
      <c r="BO1070" t="s">
        <v>2224</v>
      </c>
      <c r="BW1070" t="s">
        <v>2224</v>
      </c>
      <c r="CE1070" t="s">
        <v>5028</v>
      </c>
    </row>
    <row r="1071" spans="11:83" x14ac:dyDescent="0.2">
      <c r="K1071" t="s">
        <v>2225</v>
      </c>
      <c r="BN1071" t="s">
        <v>2224</v>
      </c>
      <c r="BO1071" t="s">
        <v>2225</v>
      </c>
      <c r="BW1071" t="s">
        <v>2225</v>
      </c>
      <c r="CE1071" t="s">
        <v>1939</v>
      </c>
    </row>
    <row r="1072" spans="11:83" x14ac:dyDescent="0.2">
      <c r="K1072" t="s">
        <v>2226</v>
      </c>
      <c r="BN1072" t="s">
        <v>2225</v>
      </c>
      <c r="BO1072" t="s">
        <v>2226</v>
      </c>
      <c r="BW1072" t="s">
        <v>2226</v>
      </c>
      <c r="CE1072" t="s">
        <v>5029</v>
      </c>
    </row>
    <row r="1073" spans="11:83" x14ac:dyDescent="0.2">
      <c r="K1073" t="s">
        <v>2227</v>
      </c>
      <c r="BN1073" t="s">
        <v>2226</v>
      </c>
      <c r="BO1073" t="s">
        <v>2227</v>
      </c>
      <c r="BW1073" t="s">
        <v>2227</v>
      </c>
      <c r="CE1073" t="s">
        <v>1940</v>
      </c>
    </row>
    <row r="1074" spans="11:83" x14ac:dyDescent="0.2">
      <c r="K1074" t="s">
        <v>2228</v>
      </c>
      <c r="BN1074" t="s">
        <v>2227</v>
      </c>
      <c r="BO1074" t="s">
        <v>2228</v>
      </c>
      <c r="BW1074" t="s">
        <v>2228</v>
      </c>
      <c r="CE1074" t="s">
        <v>1941</v>
      </c>
    </row>
    <row r="1075" spans="11:83" x14ac:dyDescent="0.2">
      <c r="K1075" t="s">
        <v>2229</v>
      </c>
      <c r="BN1075" t="s">
        <v>2228</v>
      </c>
      <c r="BO1075" t="s">
        <v>2229</v>
      </c>
      <c r="BW1075" t="s">
        <v>2229</v>
      </c>
      <c r="CE1075" t="s">
        <v>1942</v>
      </c>
    </row>
    <row r="1076" spans="11:83" x14ac:dyDescent="0.2">
      <c r="K1076" t="s">
        <v>2230</v>
      </c>
      <c r="BN1076" t="s">
        <v>2229</v>
      </c>
      <c r="BO1076" t="s">
        <v>2230</v>
      </c>
      <c r="BW1076" t="s">
        <v>2230</v>
      </c>
      <c r="CE1076" t="s">
        <v>1943</v>
      </c>
    </row>
    <row r="1077" spans="11:83" x14ac:dyDescent="0.2">
      <c r="K1077" t="s">
        <v>2231</v>
      </c>
      <c r="BN1077" t="s">
        <v>2230</v>
      </c>
      <c r="BO1077" t="s">
        <v>2231</v>
      </c>
      <c r="BW1077" t="s">
        <v>2231</v>
      </c>
      <c r="CE1077" t="s">
        <v>1944</v>
      </c>
    </row>
    <row r="1078" spans="11:83" x14ac:dyDescent="0.2">
      <c r="K1078" t="s">
        <v>2232</v>
      </c>
      <c r="BN1078" t="s">
        <v>2231</v>
      </c>
      <c r="BO1078" t="s">
        <v>2232</v>
      </c>
      <c r="BW1078" t="s">
        <v>2232</v>
      </c>
      <c r="CE1078" t="s">
        <v>1945</v>
      </c>
    </row>
    <row r="1079" spans="11:83" x14ac:dyDescent="0.2">
      <c r="K1079" t="s">
        <v>2233</v>
      </c>
      <c r="BN1079" t="s">
        <v>2232</v>
      </c>
      <c r="BO1079" t="s">
        <v>2233</v>
      </c>
      <c r="BW1079" t="s">
        <v>2233</v>
      </c>
      <c r="CE1079" t="s">
        <v>1946</v>
      </c>
    </row>
    <row r="1080" spans="11:83" x14ac:dyDescent="0.2">
      <c r="K1080" t="s">
        <v>2234</v>
      </c>
      <c r="BN1080" t="s">
        <v>2233</v>
      </c>
      <c r="BO1080" t="s">
        <v>2234</v>
      </c>
      <c r="BW1080" t="s">
        <v>2234</v>
      </c>
      <c r="CE1080" t="s">
        <v>1947</v>
      </c>
    </row>
    <row r="1081" spans="11:83" x14ac:dyDescent="0.2">
      <c r="K1081" t="s">
        <v>2235</v>
      </c>
      <c r="BN1081" t="s">
        <v>2234</v>
      </c>
      <c r="BO1081" t="s">
        <v>2235</v>
      </c>
      <c r="BW1081" t="s">
        <v>2235</v>
      </c>
      <c r="CE1081" t="s">
        <v>1948</v>
      </c>
    </row>
    <row r="1082" spans="11:83" x14ac:dyDescent="0.2">
      <c r="K1082" t="s">
        <v>2236</v>
      </c>
      <c r="BN1082" t="s">
        <v>2235</v>
      </c>
      <c r="BO1082" t="s">
        <v>2236</v>
      </c>
      <c r="BW1082" t="s">
        <v>2236</v>
      </c>
      <c r="CE1082" t="s">
        <v>1949</v>
      </c>
    </row>
    <row r="1083" spans="11:83" x14ac:dyDescent="0.2">
      <c r="K1083" t="s">
        <v>2237</v>
      </c>
      <c r="BN1083" t="s">
        <v>2236</v>
      </c>
      <c r="BO1083" t="s">
        <v>2237</v>
      </c>
      <c r="BW1083" t="s">
        <v>2237</v>
      </c>
      <c r="CE1083" t="s">
        <v>1950</v>
      </c>
    </row>
    <row r="1084" spans="11:83" x14ac:dyDescent="0.2">
      <c r="K1084" t="s">
        <v>2238</v>
      </c>
      <c r="BN1084" t="s">
        <v>2237</v>
      </c>
      <c r="BO1084" t="s">
        <v>2238</v>
      </c>
      <c r="BW1084" t="s">
        <v>2238</v>
      </c>
      <c r="CE1084" t="s">
        <v>5030</v>
      </c>
    </row>
    <row r="1085" spans="11:83" x14ac:dyDescent="0.2">
      <c r="K1085" t="s">
        <v>2239</v>
      </c>
      <c r="BN1085" t="s">
        <v>2238</v>
      </c>
      <c r="BO1085" t="s">
        <v>2239</v>
      </c>
      <c r="BW1085" t="s">
        <v>2239</v>
      </c>
      <c r="CE1085" t="s">
        <v>5031</v>
      </c>
    </row>
    <row r="1086" spans="11:83" x14ac:dyDescent="0.2">
      <c r="K1086" t="s">
        <v>2240</v>
      </c>
      <c r="BN1086" t="s">
        <v>2239</v>
      </c>
      <c r="BO1086" t="s">
        <v>2240</v>
      </c>
      <c r="BW1086" t="s">
        <v>2240</v>
      </c>
      <c r="CE1086" t="s">
        <v>1951</v>
      </c>
    </row>
    <row r="1087" spans="11:83" x14ac:dyDescent="0.2">
      <c r="K1087" t="s">
        <v>2241</v>
      </c>
      <c r="BN1087" t="s">
        <v>2240</v>
      </c>
      <c r="BO1087" t="s">
        <v>2241</v>
      </c>
      <c r="BW1087" t="s">
        <v>2241</v>
      </c>
      <c r="CE1087" t="s">
        <v>5032</v>
      </c>
    </row>
    <row r="1088" spans="11:83" x14ac:dyDescent="0.2">
      <c r="K1088" t="s">
        <v>2242</v>
      </c>
      <c r="BN1088" t="s">
        <v>2241</v>
      </c>
      <c r="BO1088" t="s">
        <v>2242</v>
      </c>
      <c r="BW1088" t="s">
        <v>2242</v>
      </c>
      <c r="CE1088" t="s">
        <v>1952</v>
      </c>
    </row>
    <row r="1089" spans="11:83" x14ac:dyDescent="0.2">
      <c r="K1089" t="s">
        <v>2243</v>
      </c>
      <c r="BN1089" t="s">
        <v>2242</v>
      </c>
      <c r="BO1089" t="s">
        <v>2243</v>
      </c>
      <c r="BW1089" t="s">
        <v>2243</v>
      </c>
      <c r="CE1089" t="s">
        <v>1953</v>
      </c>
    </row>
    <row r="1090" spans="11:83" x14ac:dyDescent="0.2">
      <c r="K1090" t="s">
        <v>2244</v>
      </c>
      <c r="BN1090" t="s">
        <v>2243</v>
      </c>
      <c r="BO1090" t="s">
        <v>2244</v>
      </c>
      <c r="BW1090" t="s">
        <v>2244</v>
      </c>
      <c r="CE1090" t="s">
        <v>1954</v>
      </c>
    </row>
    <row r="1091" spans="11:83" x14ac:dyDescent="0.2">
      <c r="K1091" t="s">
        <v>2245</v>
      </c>
      <c r="BN1091" t="s">
        <v>2244</v>
      </c>
      <c r="BO1091" t="s">
        <v>2245</v>
      </c>
      <c r="BW1091" t="s">
        <v>2245</v>
      </c>
      <c r="CE1091" t="s">
        <v>1955</v>
      </c>
    </row>
    <row r="1092" spans="11:83" x14ac:dyDescent="0.2">
      <c r="K1092" t="s">
        <v>2246</v>
      </c>
      <c r="BN1092" t="s">
        <v>2245</v>
      </c>
      <c r="BO1092" t="s">
        <v>2246</v>
      </c>
      <c r="BW1092" t="s">
        <v>2246</v>
      </c>
      <c r="CE1092" t="s">
        <v>1956</v>
      </c>
    </row>
    <row r="1093" spans="11:83" x14ac:dyDescent="0.2">
      <c r="K1093" t="s">
        <v>2247</v>
      </c>
      <c r="BN1093" t="s">
        <v>2246</v>
      </c>
      <c r="BO1093" t="s">
        <v>2247</v>
      </c>
      <c r="BW1093" t="s">
        <v>2247</v>
      </c>
      <c r="CE1093" t="s">
        <v>1957</v>
      </c>
    </row>
    <row r="1094" spans="11:83" x14ac:dyDescent="0.2">
      <c r="K1094" t="s">
        <v>2248</v>
      </c>
      <c r="BN1094" t="s">
        <v>2247</v>
      </c>
      <c r="BO1094" t="s">
        <v>2248</v>
      </c>
      <c r="BW1094" t="s">
        <v>2248</v>
      </c>
      <c r="CE1094" t="s">
        <v>1958</v>
      </c>
    </row>
    <row r="1095" spans="11:83" x14ac:dyDescent="0.2">
      <c r="K1095" t="s">
        <v>2249</v>
      </c>
      <c r="BN1095" t="s">
        <v>2248</v>
      </c>
      <c r="BO1095" t="s">
        <v>2249</v>
      </c>
      <c r="BW1095" t="s">
        <v>2249</v>
      </c>
      <c r="CE1095" t="s">
        <v>5033</v>
      </c>
    </row>
    <row r="1096" spans="11:83" x14ac:dyDescent="0.2">
      <c r="K1096" t="s">
        <v>2250</v>
      </c>
      <c r="BN1096" t="s">
        <v>2249</v>
      </c>
      <c r="BO1096" t="s">
        <v>2250</v>
      </c>
      <c r="BW1096" t="s">
        <v>2250</v>
      </c>
      <c r="CE1096" t="s">
        <v>1959</v>
      </c>
    </row>
    <row r="1097" spans="11:83" x14ac:dyDescent="0.2">
      <c r="K1097" t="s">
        <v>2251</v>
      </c>
      <c r="BN1097" t="s">
        <v>2250</v>
      </c>
      <c r="BO1097" t="s">
        <v>2251</v>
      </c>
      <c r="BW1097" t="s">
        <v>2251</v>
      </c>
      <c r="CE1097" t="s">
        <v>5034</v>
      </c>
    </row>
    <row r="1098" spans="11:83" x14ac:dyDescent="0.2">
      <c r="K1098" t="s">
        <v>2252</v>
      </c>
      <c r="BN1098" t="s">
        <v>2251</v>
      </c>
      <c r="BO1098" t="s">
        <v>2252</v>
      </c>
      <c r="BW1098" t="s">
        <v>2252</v>
      </c>
      <c r="CE1098" t="s">
        <v>1960</v>
      </c>
    </row>
    <row r="1099" spans="11:83" x14ac:dyDescent="0.2">
      <c r="K1099" t="s">
        <v>2253</v>
      </c>
      <c r="BN1099" t="s">
        <v>2252</v>
      </c>
      <c r="BO1099" t="s">
        <v>2253</v>
      </c>
      <c r="BW1099" t="s">
        <v>2253</v>
      </c>
      <c r="CE1099" t="s">
        <v>1961</v>
      </c>
    </row>
    <row r="1100" spans="11:83" x14ac:dyDescent="0.2">
      <c r="K1100" t="s">
        <v>2254</v>
      </c>
      <c r="BN1100" t="s">
        <v>2253</v>
      </c>
      <c r="BO1100" t="s">
        <v>2254</v>
      </c>
      <c r="BW1100" t="s">
        <v>2254</v>
      </c>
      <c r="CE1100" t="s">
        <v>1962</v>
      </c>
    </row>
    <row r="1101" spans="11:83" x14ac:dyDescent="0.2">
      <c r="K1101" t="s">
        <v>2255</v>
      </c>
      <c r="BN1101" t="s">
        <v>2254</v>
      </c>
      <c r="BO1101" t="s">
        <v>2255</v>
      </c>
      <c r="BW1101" t="s">
        <v>2255</v>
      </c>
      <c r="CE1101" t="s">
        <v>1963</v>
      </c>
    </row>
    <row r="1102" spans="11:83" x14ac:dyDescent="0.2">
      <c r="K1102" t="s">
        <v>2256</v>
      </c>
      <c r="BN1102" t="s">
        <v>2255</v>
      </c>
      <c r="BO1102" t="s">
        <v>2256</v>
      </c>
      <c r="BW1102" t="s">
        <v>2256</v>
      </c>
      <c r="CE1102" t="s">
        <v>5035</v>
      </c>
    </row>
    <row r="1103" spans="11:83" x14ac:dyDescent="0.2">
      <c r="K1103" t="s">
        <v>2257</v>
      </c>
      <c r="BN1103" t="s">
        <v>2256</v>
      </c>
      <c r="BO1103" t="s">
        <v>2257</v>
      </c>
      <c r="BW1103" t="s">
        <v>2257</v>
      </c>
      <c r="CE1103" t="s">
        <v>1964</v>
      </c>
    </row>
    <row r="1104" spans="11:83" x14ac:dyDescent="0.2">
      <c r="K1104" t="s">
        <v>2258</v>
      </c>
      <c r="BN1104" t="s">
        <v>2257</v>
      </c>
      <c r="BO1104" t="s">
        <v>2258</v>
      </c>
      <c r="BW1104" t="s">
        <v>2258</v>
      </c>
      <c r="CE1104" t="s">
        <v>1965</v>
      </c>
    </row>
    <row r="1105" spans="11:83" x14ac:dyDescent="0.2">
      <c r="K1105" t="s">
        <v>2259</v>
      </c>
      <c r="BN1105" t="s">
        <v>2258</v>
      </c>
      <c r="BO1105" t="s">
        <v>2259</v>
      </c>
      <c r="BW1105" t="s">
        <v>2259</v>
      </c>
      <c r="CE1105" t="s">
        <v>1966</v>
      </c>
    </row>
    <row r="1106" spans="11:83" x14ac:dyDescent="0.2">
      <c r="K1106" t="s">
        <v>2260</v>
      </c>
      <c r="BN1106" t="s">
        <v>2259</v>
      </c>
      <c r="BO1106" t="s">
        <v>2260</v>
      </c>
      <c r="BW1106" t="s">
        <v>2260</v>
      </c>
      <c r="CE1106" t="s">
        <v>1967</v>
      </c>
    </row>
    <row r="1107" spans="11:83" x14ac:dyDescent="0.2">
      <c r="K1107" t="s">
        <v>2261</v>
      </c>
      <c r="BN1107" t="s">
        <v>2260</v>
      </c>
      <c r="BO1107" t="s">
        <v>2261</v>
      </c>
      <c r="BW1107" t="s">
        <v>2261</v>
      </c>
      <c r="CE1107" t="s">
        <v>1968</v>
      </c>
    </row>
    <row r="1108" spans="11:83" x14ac:dyDescent="0.2">
      <c r="K1108" t="s">
        <v>2262</v>
      </c>
      <c r="BN1108" t="s">
        <v>2261</v>
      </c>
      <c r="BO1108" t="s">
        <v>2262</v>
      </c>
      <c r="BW1108" t="s">
        <v>2262</v>
      </c>
      <c r="CE1108" t="s">
        <v>5036</v>
      </c>
    </row>
    <row r="1109" spans="11:83" x14ac:dyDescent="0.2">
      <c r="K1109" t="s">
        <v>2263</v>
      </c>
      <c r="BN1109" t="s">
        <v>2262</v>
      </c>
      <c r="BO1109" t="s">
        <v>2263</v>
      </c>
      <c r="BW1109" t="s">
        <v>2263</v>
      </c>
      <c r="CE1109" t="s">
        <v>1969</v>
      </c>
    </row>
    <row r="1110" spans="11:83" x14ac:dyDescent="0.2">
      <c r="K1110" t="s">
        <v>2264</v>
      </c>
      <c r="BN1110" t="s">
        <v>2263</v>
      </c>
      <c r="BO1110" t="s">
        <v>2264</v>
      </c>
      <c r="BW1110" t="s">
        <v>2264</v>
      </c>
      <c r="CE1110" t="s">
        <v>5037</v>
      </c>
    </row>
    <row r="1111" spans="11:83" x14ac:dyDescent="0.2">
      <c r="K1111" t="s">
        <v>2265</v>
      </c>
      <c r="BN1111" t="s">
        <v>2264</v>
      </c>
      <c r="BO1111" t="s">
        <v>2265</v>
      </c>
      <c r="BW1111" t="s">
        <v>2265</v>
      </c>
      <c r="CE1111" t="s">
        <v>1970</v>
      </c>
    </row>
    <row r="1112" spans="11:83" x14ac:dyDescent="0.2">
      <c r="K1112" t="s">
        <v>2266</v>
      </c>
      <c r="BN1112" t="s">
        <v>2265</v>
      </c>
      <c r="BO1112" t="s">
        <v>2266</v>
      </c>
      <c r="BW1112" t="s">
        <v>2266</v>
      </c>
      <c r="CE1112" t="s">
        <v>1971</v>
      </c>
    </row>
    <row r="1113" spans="11:83" x14ac:dyDescent="0.2">
      <c r="K1113" t="s">
        <v>2267</v>
      </c>
      <c r="BN1113" t="s">
        <v>2266</v>
      </c>
      <c r="BO1113" t="s">
        <v>2267</v>
      </c>
      <c r="BW1113" t="s">
        <v>2267</v>
      </c>
      <c r="CE1113" t="s">
        <v>1972</v>
      </c>
    </row>
    <row r="1114" spans="11:83" x14ac:dyDescent="0.2">
      <c r="K1114" t="s">
        <v>2268</v>
      </c>
      <c r="BN1114" t="s">
        <v>2267</v>
      </c>
      <c r="BO1114" t="s">
        <v>2268</v>
      </c>
      <c r="BW1114" t="s">
        <v>2268</v>
      </c>
      <c r="CE1114" t="s">
        <v>1973</v>
      </c>
    </row>
    <row r="1115" spans="11:83" x14ac:dyDescent="0.2">
      <c r="K1115" t="s">
        <v>2269</v>
      </c>
      <c r="BN1115" t="s">
        <v>2268</v>
      </c>
      <c r="BO1115" t="s">
        <v>2269</v>
      </c>
      <c r="BW1115" t="s">
        <v>2269</v>
      </c>
      <c r="CE1115" t="s">
        <v>1974</v>
      </c>
    </row>
    <row r="1116" spans="11:83" x14ac:dyDescent="0.2">
      <c r="K1116" t="s">
        <v>2270</v>
      </c>
      <c r="BN1116" t="s">
        <v>2269</v>
      </c>
      <c r="BO1116" t="s">
        <v>2270</v>
      </c>
      <c r="BW1116" t="s">
        <v>2270</v>
      </c>
      <c r="CE1116" t="s">
        <v>1975</v>
      </c>
    </row>
    <row r="1117" spans="11:83" x14ac:dyDescent="0.2">
      <c r="K1117" t="s">
        <v>2271</v>
      </c>
      <c r="BN1117" t="s">
        <v>2270</v>
      </c>
      <c r="BO1117" t="s">
        <v>2271</v>
      </c>
      <c r="BW1117" t="s">
        <v>2271</v>
      </c>
      <c r="CE1117" t="s">
        <v>1976</v>
      </c>
    </row>
    <row r="1118" spans="11:83" x14ac:dyDescent="0.2">
      <c r="K1118" t="s">
        <v>2272</v>
      </c>
      <c r="BN1118" t="s">
        <v>2271</v>
      </c>
      <c r="BO1118" t="s">
        <v>2272</v>
      </c>
      <c r="BW1118" t="s">
        <v>2272</v>
      </c>
      <c r="CE1118" t="s">
        <v>5038</v>
      </c>
    </row>
    <row r="1119" spans="11:83" x14ac:dyDescent="0.2">
      <c r="K1119" t="s">
        <v>2273</v>
      </c>
      <c r="BN1119" t="s">
        <v>2272</v>
      </c>
      <c r="BO1119" t="s">
        <v>2273</v>
      </c>
      <c r="BW1119" t="s">
        <v>2273</v>
      </c>
      <c r="CE1119" t="s">
        <v>5039</v>
      </c>
    </row>
    <row r="1120" spans="11:83" x14ac:dyDescent="0.2">
      <c r="K1120" t="s">
        <v>2274</v>
      </c>
      <c r="BN1120" t="s">
        <v>2273</v>
      </c>
      <c r="BO1120" t="s">
        <v>2274</v>
      </c>
      <c r="BW1120" t="s">
        <v>2274</v>
      </c>
      <c r="CE1120" t="s">
        <v>1978</v>
      </c>
    </row>
    <row r="1121" spans="11:83" x14ac:dyDescent="0.2">
      <c r="K1121" t="s">
        <v>2275</v>
      </c>
      <c r="BN1121" t="s">
        <v>2274</v>
      </c>
      <c r="BO1121" t="s">
        <v>2275</v>
      </c>
      <c r="BW1121" t="s">
        <v>2275</v>
      </c>
      <c r="CE1121" t="s">
        <v>1979</v>
      </c>
    </row>
    <row r="1122" spans="11:83" x14ac:dyDescent="0.2">
      <c r="K1122" t="s">
        <v>2276</v>
      </c>
      <c r="BN1122" t="s">
        <v>2275</v>
      </c>
      <c r="BO1122" t="s">
        <v>2276</v>
      </c>
      <c r="BW1122" t="s">
        <v>2276</v>
      </c>
      <c r="CE1122" t="s">
        <v>1980</v>
      </c>
    </row>
    <row r="1123" spans="11:83" x14ac:dyDescent="0.2">
      <c r="K1123" t="s">
        <v>2277</v>
      </c>
      <c r="BN1123" t="s">
        <v>2276</v>
      </c>
      <c r="BO1123" t="s">
        <v>2277</v>
      </c>
      <c r="BW1123" t="s">
        <v>2277</v>
      </c>
      <c r="CE1123" t="s">
        <v>1981</v>
      </c>
    </row>
    <row r="1124" spans="11:83" x14ac:dyDescent="0.2">
      <c r="K1124" t="s">
        <v>2278</v>
      </c>
      <c r="BN1124" t="s">
        <v>2277</v>
      </c>
      <c r="BO1124" t="s">
        <v>2278</v>
      </c>
      <c r="BW1124" t="s">
        <v>2278</v>
      </c>
      <c r="CE1124" t="s">
        <v>1982</v>
      </c>
    </row>
    <row r="1125" spans="11:83" x14ac:dyDescent="0.2">
      <c r="K1125" t="s">
        <v>2279</v>
      </c>
      <c r="BN1125" t="s">
        <v>2278</v>
      </c>
      <c r="BO1125" t="s">
        <v>2279</v>
      </c>
      <c r="BW1125" t="s">
        <v>2279</v>
      </c>
      <c r="CE1125" t="s">
        <v>1983</v>
      </c>
    </row>
    <row r="1126" spans="11:83" x14ac:dyDescent="0.2">
      <c r="K1126" t="s">
        <v>2280</v>
      </c>
      <c r="BN1126" t="s">
        <v>2279</v>
      </c>
      <c r="BO1126" t="s">
        <v>2280</v>
      </c>
      <c r="BW1126" t="s">
        <v>2280</v>
      </c>
      <c r="CE1126" t="s">
        <v>1984</v>
      </c>
    </row>
    <row r="1127" spans="11:83" x14ac:dyDescent="0.2">
      <c r="K1127" t="s">
        <v>2281</v>
      </c>
      <c r="BN1127" t="s">
        <v>2280</v>
      </c>
      <c r="BO1127" t="s">
        <v>2281</v>
      </c>
      <c r="BW1127" t="s">
        <v>2281</v>
      </c>
      <c r="CE1127" t="s">
        <v>1985</v>
      </c>
    </row>
    <row r="1128" spans="11:83" x14ac:dyDescent="0.2">
      <c r="K1128" t="s">
        <v>2282</v>
      </c>
      <c r="BN1128" t="s">
        <v>2281</v>
      </c>
      <c r="BO1128" t="s">
        <v>2282</v>
      </c>
      <c r="BW1128" t="s">
        <v>2282</v>
      </c>
      <c r="CE1128" t="s">
        <v>5040</v>
      </c>
    </row>
    <row r="1129" spans="11:83" x14ac:dyDescent="0.2">
      <c r="K1129" t="s">
        <v>2283</v>
      </c>
      <c r="BN1129" t="s">
        <v>2282</v>
      </c>
      <c r="BO1129" t="s">
        <v>2283</v>
      </c>
      <c r="BW1129" t="s">
        <v>2283</v>
      </c>
      <c r="CE1129" t="s">
        <v>1986</v>
      </c>
    </row>
    <row r="1130" spans="11:83" x14ac:dyDescent="0.2">
      <c r="K1130" t="s">
        <v>2284</v>
      </c>
      <c r="BN1130" t="s">
        <v>2283</v>
      </c>
      <c r="BO1130" t="s">
        <v>2284</v>
      </c>
      <c r="BW1130" t="s">
        <v>2284</v>
      </c>
      <c r="CE1130" t="s">
        <v>5041</v>
      </c>
    </row>
    <row r="1131" spans="11:83" x14ac:dyDescent="0.2">
      <c r="K1131" t="s">
        <v>2285</v>
      </c>
      <c r="BN1131" t="s">
        <v>2284</v>
      </c>
      <c r="BO1131" t="s">
        <v>2285</v>
      </c>
      <c r="BW1131" t="s">
        <v>2285</v>
      </c>
      <c r="CE1131" t="s">
        <v>1987</v>
      </c>
    </row>
    <row r="1132" spans="11:83" x14ac:dyDescent="0.2">
      <c r="K1132" t="s">
        <v>2286</v>
      </c>
      <c r="BN1132" t="s">
        <v>2285</v>
      </c>
      <c r="BO1132" t="s">
        <v>2286</v>
      </c>
      <c r="BW1132" t="s">
        <v>2286</v>
      </c>
      <c r="CE1132" t="s">
        <v>1988</v>
      </c>
    </row>
    <row r="1133" spans="11:83" x14ac:dyDescent="0.2">
      <c r="K1133" t="s">
        <v>2287</v>
      </c>
      <c r="BN1133" t="s">
        <v>2286</v>
      </c>
      <c r="BO1133" t="s">
        <v>2287</v>
      </c>
      <c r="BW1133" t="s">
        <v>2287</v>
      </c>
      <c r="CE1133" t="s">
        <v>1989</v>
      </c>
    </row>
    <row r="1134" spans="11:83" x14ac:dyDescent="0.2">
      <c r="K1134" t="s">
        <v>2288</v>
      </c>
      <c r="BN1134" t="s">
        <v>2287</v>
      </c>
      <c r="BO1134" t="s">
        <v>2288</v>
      </c>
      <c r="BW1134" t="s">
        <v>2288</v>
      </c>
      <c r="CE1134" t="s">
        <v>1990</v>
      </c>
    </row>
    <row r="1135" spans="11:83" x14ac:dyDescent="0.2">
      <c r="K1135" t="s">
        <v>2289</v>
      </c>
      <c r="BN1135" t="s">
        <v>2288</v>
      </c>
      <c r="BO1135" t="s">
        <v>2289</v>
      </c>
      <c r="BW1135" t="s">
        <v>2289</v>
      </c>
      <c r="CE1135" t="s">
        <v>1991</v>
      </c>
    </row>
    <row r="1136" spans="11:83" x14ac:dyDescent="0.2">
      <c r="K1136" t="s">
        <v>2290</v>
      </c>
      <c r="BN1136" t="s">
        <v>2289</v>
      </c>
      <c r="BO1136" t="s">
        <v>2290</v>
      </c>
      <c r="BW1136" t="s">
        <v>2290</v>
      </c>
      <c r="CE1136" t="s">
        <v>1992</v>
      </c>
    </row>
    <row r="1137" spans="11:83" x14ac:dyDescent="0.2">
      <c r="K1137" t="s">
        <v>2291</v>
      </c>
      <c r="BN1137" t="s">
        <v>2290</v>
      </c>
      <c r="BO1137" t="s">
        <v>2291</v>
      </c>
      <c r="BW1137" t="s">
        <v>2291</v>
      </c>
      <c r="CE1137" t="s">
        <v>5042</v>
      </c>
    </row>
    <row r="1138" spans="11:83" x14ac:dyDescent="0.2">
      <c r="K1138" t="s">
        <v>2292</v>
      </c>
      <c r="BN1138" t="s">
        <v>2291</v>
      </c>
      <c r="BO1138" t="s">
        <v>2292</v>
      </c>
      <c r="BW1138" t="s">
        <v>2292</v>
      </c>
      <c r="CE1138" t="s">
        <v>5043</v>
      </c>
    </row>
    <row r="1139" spans="11:83" x14ac:dyDescent="0.2">
      <c r="K1139" t="s">
        <v>2293</v>
      </c>
      <c r="BN1139" t="s">
        <v>2292</v>
      </c>
      <c r="BO1139" t="s">
        <v>2293</v>
      </c>
      <c r="BW1139" t="s">
        <v>2293</v>
      </c>
      <c r="CE1139" t="s">
        <v>5044</v>
      </c>
    </row>
    <row r="1140" spans="11:83" x14ac:dyDescent="0.2">
      <c r="K1140" t="s">
        <v>2294</v>
      </c>
      <c r="BN1140" t="s">
        <v>2293</v>
      </c>
      <c r="BO1140" t="s">
        <v>2294</v>
      </c>
      <c r="BW1140" t="s">
        <v>2294</v>
      </c>
      <c r="CE1140" t="s">
        <v>1993</v>
      </c>
    </row>
    <row r="1141" spans="11:83" x14ac:dyDescent="0.2">
      <c r="K1141" t="s">
        <v>2295</v>
      </c>
      <c r="BN1141" t="s">
        <v>2294</v>
      </c>
      <c r="BO1141" t="s">
        <v>2295</v>
      </c>
      <c r="BW1141" t="s">
        <v>2295</v>
      </c>
      <c r="CE1141" t="s">
        <v>5045</v>
      </c>
    </row>
    <row r="1142" spans="11:83" x14ac:dyDescent="0.2">
      <c r="K1142" t="s">
        <v>2296</v>
      </c>
      <c r="BN1142" t="s">
        <v>2295</v>
      </c>
      <c r="BO1142" t="s">
        <v>2296</v>
      </c>
      <c r="BW1142" t="s">
        <v>2296</v>
      </c>
      <c r="CE1142" t="s">
        <v>1994</v>
      </c>
    </row>
    <row r="1143" spans="11:83" x14ac:dyDescent="0.2">
      <c r="K1143" t="s">
        <v>2297</v>
      </c>
      <c r="BN1143" t="s">
        <v>2296</v>
      </c>
      <c r="BO1143" t="s">
        <v>2297</v>
      </c>
      <c r="BW1143" t="s">
        <v>2297</v>
      </c>
      <c r="CE1143" t="s">
        <v>1995</v>
      </c>
    </row>
    <row r="1144" spans="11:83" x14ac:dyDescent="0.2">
      <c r="K1144" t="s">
        <v>2298</v>
      </c>
      <c r="BN1144" t="s">
        <v>2297</v>
      </c>
      <c r="BO1144" t="s">
        <v>2298</v>
      </c>
      <c r="BW1144" t="s">
        <v>2298</v>
      </c>
      <c r="CE1144" t="s">
        <v>1996</v>
      </c>
    </row>
    <row r="1145" spans="11:83" x14ac:dyDescent="0.2">
      <c r="K1145" t="s">
        <v>2299</v>
      </c>
      <c r="BN1145" t="s">
        <v>2298</v>
      </c>
      <c r="BO1145" t="s">
        <v>2299</v>
      </c>
      <c r="BW1145" t="s">
        <v>2299</v>
      </c>
      <c r="CE1145" t="s">
        <v>1997</v>
      </c>
    </row>
    <row r="1146" spans="11:83" x14ac:dyDescent="0.2">
      <c r="K1146" t="s">
        <v>2300</v>
      </c>
      <c r="BN1146" t="s">
        <v>2299</v>
      </c>
      <c r="BO1146" t="s">
        <v>2300</v>
      </c>
      <c r="BW1146" t="s">
        <v>2300</v>
      </c>
      <c r="CE1146" t="s">
        <v>1998</v>
      </c>
    </row>
    <row r="1147" spans="11:83" x14ac:dyDescent="0.2">
      <c r="K1147" t="s">
        <v>2301</v>
      </c>
      <c r="BN1147" t="s">
        <v>2300</v>
      </c>
      <c r="BO1147" t="s">
        <v>2301</v>
      </c>
      <c r="BW1147" t="s">
        <v>2301</v>
      </c>
      <c r="CE1147" t="s">
        <v>5046</v>
      </c>
    </row>
    <row r="1148" spans="11:83" x14ac:dyDescent="0.2">
      <c r="K1148" t="s">
        <v>2302</v>
      </c>
      <c r="BN1148" t="s">
        <v>2301</v>
      </c>
      <c r="BO1148" t="s">
        <v>2302</v>
      </c>
      <c r="BW1148" t="s">
        <v>2302</v>
      </c>
      <c r="CE1148" t="s">
        <v>5047</v>
      </c>
    </row>
    <row r="1149" spans="11:83" x14ac:dyDescent="0.2">
      <c r="K1149" t="s">
        <v>2303</v>
      </c>
      <c r="BN1149" t="s">
        <v>2302</v>
      </c>
      <c r="BO1149" t="s">
        <v>2303</v>
      </c>
      <c r="BW1149" t="s">
        <v>2303</v>
      </c>
      <c r="CE1149" t="s">
        <v>5048</v>
      </c>
    </row>
    <row r="1150" spans="11:83" x14ac:dyDescent="0.2">
      <c r="K1150" t="s">
        <v>2304</v>
      </c>
      <c r="BN1150" t="s">
        <v>2303</v>
      </c>
      <c r="BO1150" t="s">
        <v>2304</v>
      </c>
      <c r="BW1150" t="s">
        <v>2304</v>
      </c>
      <c r="CE1150" t="s">
        <v>1999</v>
      </c>
    </row>
    <row r="1151" spans="11:83" x14ac:dyDescent="0.2">
      <c r="K1151" t="s">
        <v>2305</v>
      </c>
      <c r="BN1151" t="s">
        <v>2304</v>
      </c>
      <c r="BO1151" t="s">
        <v>2305</v>
      </c>
      <c r="BW1151" t="s">
        <v>2305</v>
      </c>
      <c r="CE1151" t="s">
        <v>5049</v>
      </c>
    </row>
    <row r="1152" spans="11:83" x14ac:dyDescent="0.2">
      <c r="K1152" t="s">
        <v>2306</v>
      </c>
      <c r="BN1152" t="s">
        <v>2305</v>
      </c>
      <c r="BO1152" t="s">
        <v>2306</v>
      </c>
      <c r="BW1152" t="s">
        <v>2306</v>
      </c>
      <c r="CE1152" t="s">
        <v>2000</v>
      </c>
    </row>
    <row r="1153" spans="11:83" x14ac:dyDescent="0.2">
      <c r="K1153" t="s">
        <v>2307</v>
      </c>
      <c r="BN1153" t="s">
        <v>2306</v>
      </c>
      <c r="BO1153" t="s">
        <v>2307</v>
      </c>
      <c r="BW1153" t="s">
        <v>2307</v>
      </c>
      <c r="CE1153" t="s">
        <v>2001</v>
      </c>
    </row>
    <row r="1154" spans="11:83" x14ac:dyDescent="0.2">
      <c r="K1154" t="s">
        <v>2308</v>
      </c>
      <c r="BN1154" t="s">
        <v>2307</v>
      </c>
      <c r="BO1154" t="s">
        <v>2308</v>
      </c>
      <c r="BW1154" t="s">
        <v>2308</v>
      </c>
      <c r="CE1154" t="s">
        <v>2002</v>
      </c>
    </row>
    <row r="1155" spans="11:83" x14ac:dyDescent="0.2">
      <c r="K1155" t="s">
        <v>2309</v>
      </c>
      <c r="BN1155" t="s">
        <v>2308</v>
      </c>
      <c r="BO1155" t="s">
        <v>2309</v>
      </c>
      <c r="BW1155" t="s">
        <v>2309</v>
      </c>
      <c r="CE1155" t="s">
        <v>2003</v>
      </c>
    </row>
    <row r="1156" spans="11:83" x14ac:dyDescent="0.2">
      <c r="K1156" t="s">
        <v>2310</v>
      </c>
      <c r="BN1156" t="s">
        <v>2309</v>
      </c>
      <c r="BO1156" t="s">
        <v>2310</v>
      </c>
      <c r="BW1156" t="s">
        <v>2310</v>
      </c>
      <c r="CE1156" t="s">
        <v>2004</v>
      </c>
    </row>
    <row r="1157" spans="11:83" x14ac:dyDescent="0.2">
      <c r="K1157" t="s">
        <v>2311</v>
      </c>
      <c r="BN1157" t="s">
        <v>2310</v>
      </c>
      <c r="BO1157" t="s">
        <v>2311</v>
      </c>
      <c r="BW1157" t="s">
        <v>2311</v>
      </c>
      <c r="CE1157" t="s">
        <v>2005</v>
      </c>
    </row>
    <row r="1158" spans="11:83" x14ac:dyDescent="0.2">
      <c r="K1158" t="s">
        <v>2312</v>
      </c>
      <c r="BN1158" t="s">
        <v>2311</v>
      </c>
      <c r="BO1158" t="s">
        <v>2312</v>
      </c>
      <c r="BW1158" t="s">
        <v>2312</v>
      </c>
      <c r="CE1158" t="s">
        <v>2006</v>
      </c>
    </row>
    <row r="1159" spans="11:83" x14ac:dyDescent="0.2">
      <c r="K1159" t="s">
        <v>2313</v>
      </c>
      <c r="BN1159" t="s">
        <v>2312</v>
      </c>
      <c r="BO1159" t="s">
        <v>2313</v>
      </c>
      <c r="BW1159" t="s">
        <v>2313</v>
      </c>
      <c r="CE1159" t="s">
        <v>5050</v>
      </c>
    </row>
    <row r="1160" spans="11:83" x14ac:dyDescent="0.2">
      <c r="K1160" t="s">
        <v>2314</v>
      </c>
      <c r="BN1160" t="s">
        <v>2313</v>
      </c>
      <c r="BO1160" t="s">
        <v>2314</v>
      </c>
      <c r="BW1160" t="s">
        <v>2314</v>
      </c>
      <c r="CE1160" t="s">
        <v>5051</v>
      </c>
    </row>
    <row r="1161" spans="11:83" x14ac:dyDescent="0.2">
      <c r="K1161" t="s">
        <v>2315</v>
      </c>
      <c r="BN1161" t="s">
        <v>2314</v>
      </c>
      <c r="BO1161" t="s">
        <v>2315</v>
      </c>
      <c r="BW1161" t="s">
        <v>2315</v>
      </c>
      <c r="CE1161" t="s">
        <v>5052</v>
      </c>
    </row>
    <row r="1162" spans="11:83" x14ac:dyDescent="0.2">
      <c r="K1162" t="s">
        <v>2316</v>
      </c>
      <c r="BN1162" t="s">
        <v>2315</v>
      </c>
      <c r="BO1162" t="s">
        <v>2316</v>
      </c>
      <c r="BW1162" t="s">
        <v>2316</v>
      </c>
      <c r="CE1162" t="s">
        <v>2007</v>
      </c>
    </row>
    <row r="1163" spans="11:83" x14ac:dyDescent="0.2">
      <c r="K1163" t="s">
        <v>2317</v>
      </c>
      <c r="BN1163" t="s">
        <v>2316</v>
      </c>
      <c r="BO1163" t="s">
        <v>2317</v>
      </c>
      <c r="BW1163" t="s">
        <v>2317</v>
      </c>
      <c r="CE1163" t="s">
        <v>5053</v>
      </c>
    </row>
    <row r="1164" spans="11:83" x14ac:dyDescent="0.2">
      <c r="K1164" t="s">
        <v>2318</v>
      </c>
      <c r="BN1164" t="s">
        <v>2317</v>
      </c>
      <c r="BO1164" t="s">
        <v>2318</v>
      </c>
      <c r="BW1164" t="s">
        <v>2318</v>
      </c>
      <c r="CE1164" t="s">
        <v>2008</v>
      </c>
    </row>
    <row r="1165" spans="11:83" x14ac:dyDescent="0.2">
      <c r="K1165" t="s">
        <v>2319</v>
      </c>
      <c r="BN1165" t="s">
        <v>2318</v>
      </c>
      <c r="BO1165" t="s">
        <v>2319</v>
      </c>
      <c r="BW1165" t="s">
        <v>2319</v>
      </c>
      <c r="CE1165" t="s">
        <v>2009</v>
      </c>
    </row>
    <row r="1166" spans="11:83" x14ac:dyDescent="0.2">
      <c r="K1166" t="s">
        <v>2320</v>
      </c>
      <c r="BN1166" t="s">
        <v>2319</v>
      </c>
      <c r="BO1166" t="s">
        <v>2320</v>
      </c>
      <c r="BW1166" t="s">
        <v>2320</v>
      </c>
      <c r="CE1166" t="s">
        <v>2010</v>
      </c>
    </row>
    <row r="1167" spans="11:83" x14ac:dyDescent="0.2">
      <c r="K1167" t="s">
        <v>2321</v>
      </c>
      <c r="BN1167" t="s">
        <v>2320</v>
      </c>
      <c r="BO1167" t="s">
        <v>2321</v>
      </c>
      <c r="BW1167" t="s">
        <v>2321</v>
      </c>
      <c r="CE1167" t="s">
        <v>2011</v>
      </c>
    </row>
    <row r="1168" spans="11:83" x14ac:dyDescent="0.2">
      <c r="K1168" t="s">
        <v>2322</v>
      </c>
      <c r="BN1168" t="s">
        <v>2321</v>
      </c>
      <c r="BO1168" t="s">
        <v>2322</v>
      </c>
      <c r="BW1168" t="s">
        <v>2322</v>
      </c>
      <c r="CE1168" t="s">
        <v>2012</v>
      </c>
    </row>
    <row r="1169" spans="11:83" x14ac:dyDescent="0.2">
      <c r="K1169" t="s">
        <v>2323</v>
      </c>
      <c r="BN1169" t="s">
        <v>2322</v>
      </c>
      <c r="BO1169" t="s">
        <v>2323</v>
      </c>
      <c r="BW1169" t="s">
        <v>2323</v>
      </c>
      <c r="CE1169" t="s">
        <v>2013</v>
      </c>
    </row>
    <row r="1170" spans="11:83" x14ac:dyDescent="0.2">
      <c r="K1170" t="s">
        <v>2324</v>
      </c>
      <c r="BN1170" t="s">
        <v>2323</v>
      </c>
      <c r="BO1170" t="s">
        <v>2324</v>
      </c>
      <c r="BW1170" t="s">
        <v>2324</v>
      </c>
      <c r="CE1170" t="s">
        <v>2014</v>
      </c>
    </row>
    <row r="1171" spans="11:83" x14ac:dyDescent="0.2">
      <c r="K1171" t="s">
        <v>2325</v>
      </c>
      <c r="BN1171" t="s">
        <v>2324</v>
      </c>
      <c r="BO1171" t="s">
        <v>2325</v>
      </c>
      <c r="BW1171" t="s">
        <v>2325</v>
      </c>
      <c r="CE1171" t="s">
        <v>2015</v>
      </c>
    </row>
    <row r="1172" spans="11:83" x14ac:dyDescent="0.2">
      <c r="K1172" t="s">
        <v>2326</v>
      </c>
      <c r="BN1172" t="s">
        <v>2325</v>
      </c>
      <c r="BO1172" t="s">
        <v>2326</v>
      </c>
      <c r="BW1172" t="s">
        <v>2326</v>
      </c>
      <c r="CE1172" t="s">
        <v>2016</v>
      </c>
    </row>
    <row r="1173" spans="11:83" x14ac:dyDescent="0.2">
      <c r="K1173" t="s">
        <v>2327</v>
      </c>
      <c r="BN1173" t="s">
        <v>2326</v>
      </c>
      <c r="BO1173" t="s">
        <v>2327</v>
      </c>
      <c r="BW1173" t="s">
        <v>2327</v>
      </c>
      <c r="CE1173" t="s">
        <v>5054</v>
      </c>
    </row>
    <row r="1174" spans="11:83" x14ac:dyDescent="0.2">
      <c r="K1174" t="s">
        <v>2328</v>
      </c>
      <c r="BN1174" t="s">
        <v>2327</v>
      </c>
      <c r="BO1174" t="s">
        <v>2328</v>
      </c>
      <c r="BW1174" t="s">
        <v>2328</v>
      </c>
      <c r="CE1174" t="s">
        <v>5055</v>
      </c>
    </row>
    <row r="1175" spans="11:83" x14ac:dyDescent="0.2">
      <c r="K1175" t="s">
        <v>2329</v>
      </c>
      <c r="BN1175" t="s">
        <v>2328</v>
      </c>
      <c r="BO1175" t="s">
        <v>2329</v>
      </c>
      <c r="BW1175" t="s">
        <v>2329</v>
      </c>
      <c r="CE1175" t="s">
        <v>2017</v>
      </c>
    </row>
    <row r="1176" spans="11:83" x14ac:dyDescent="0.2">
      <c r="K1176" t="s">
        <v>2330</v>
      </c>
      <c r="BN1176" t="s">
        <v>2329</v>
      </c>
      <c r="BO1176" t="s">
        <v>2330</v>
      </c>
      <c r="BW1176" t="s">
        <v>2330</v>
      </c>
      <c r="CE1176" t="s">
        <v>5056</v>
      </c>
    </row>
    <row r="1177" spans="11:83" x14ac:dyDescent="0.2">
      <c r="K1177" t="s">
        <v>2331</v>
      </c>
      <c r="BN1177" t="s">
        <v>2330</v>
      </c>
      <c r="BO1177" t="s">
        <v>2331</v>
      </c>
      <c r="BW1177" t="s">
        <v>2331</v>
      </c>
      <c r="CE1177" t="s">
        <v>2018</v>
      </c>
    </row>
    <row r="1178" spans="11:83" x14ac:dyDescent="0.2">
      <c r="K1178" t="s">
        <v>2332</v>
      </c>
      <c r="BN1178" t="s">
        <v>2331</v>
      </c>
      <c r="BO1178" t="s">
        <v>2332</v>
      </c>
      <c r="BW1178" t="s">
        <v>2332</v>
      </c>
      <c r="CE1178" t="s">
        <v>2019</v>
      </c>
    </row>
    <row r="1179" spans="11:83" x14ac:dyDescent="0.2">
      <c r="K1179" t="s">
        <v>2333</v>
      </c>
      <c r="BN1179" t="s">
        <v>2332</v>
      </c>
      <c r="BO1179" t="s">
        <v>2333</v>
      </c>
      <c r="BW1179" t="s">
        <v>2333</v>
      </c>
      <c r="CE1179" t="s">
        <v>2020</v>
      </c>
    </row>
    <row r="1180" spans="11:83" x14ac:dyDescent="0.2">
      <c r="K1180" t="s">
        <v>2334</v>
      </c>
      <c r="BN1180" t="s">
        <v>2333</v>
      </c>
      <c r="BO1180" t="s">
        <v>2334</v>
      </c>
      <c r="BW1180" t="s">
        <v>2334</v>
      </c>
      <c r="CE1180" t="s">
        <v>2021</v>
      </c>
    </row>
    <row r="1181" spans="11:83" x14ac:dyDescent="0.2">
      <c r="K1181" t="s">
        <v>2335</v>
      </c>
      <c r="BN1181" t="s">
        <v>2334</v>
      </c>
      <c r="BO1181" t="s">
        <v>2335</v>
      </c>
      <c r="BW1181" t="s">
        <v>2335</v>
      </c>
      <c r="CE1181" t="s">
        <v>2022</v>
      </c>
    </row>
    <row r="1182" spans="11:83" x14ac:dyDescent="0.2">
      <c r="K1182" t="s">
        <v>2336</v>
      </c>
      <c r="BN1182" t="s">
        <v>2335</v>
      </c>
      <c r="BO1182" t="s">
        <v>2336</v>
      </c>
      <c r="BW1182" t="s">
        <v>2336</v>
      </c>
      <c r="CE1182" t="s">
        <v>2023</v>
      </c>
    </row>
    <row r="1183" spans="11:83" x14ac:dyDescent="0.2">
      <c r="K1183" t="s">
        <v>2337</v>
      </c>
      <c r="BN1183" t="s">
        <v>2336</v>
      </c>
      <c r="BO1183" t="s">
        <v>2337</v>
      </c>
      <c r="BW1183" t="s">
        <v>2337</v>
      </c>
      <c r="CE1183" t="s">
        <v>5057</v>
      </c>
    </row>
    <row r="1184" spans="11:83" x14ac:dyDescent="0.2">
      <c r="K1184" t="s">
        <v>2338</v>
      </c>
      <c r="BN1184" t="s">
        <v>2337</v>
      </c>
      <c r="BO1184" t="s">
        <v>2338</v>
      </c>
      <c r="BW1184" t="s">
        <v>2338</v>
      </c>
      <c r="CE1184" t="s">
        <v>5058</v>
      </c>
    </row>
    <row r="1185" spans="11:83" x14ac:dyDescent="0.2">
      <c r="K1185" t="s">
        <v>2339</v>
      </c>
      <c r="BN1185" t="s">
        <v>2338</v>
      </c>
      <c r="BO1185" t="s">
        <v>2339</v>
      </c>
      <c r="BW1185" t="s">
        <v>2339</v>
      </c>
      <c r="CE1185" t="s">
        <v>5059</v>
      </c>
    </row>
    <row r="1186" spans="11:83" x14ac:dyDescent="0.2">
      <c r="K1186" t="s">
        <v>2340</v>
      </c>
      <c r="BN1186" t="s">
        <v>2339</v>
      </c>
      <c r="BO1186" t="s">
        <v>2340</v>
      </c>
      <c r="BW1186" t="s">
        <v>2340</v>
      </c>
      <c r="CE1186" t="s">
        <v>2024</v>
      </c>
    </row>
    <row r="1187" spans="11:83" x14ac:dyDescent="0.2">
      <c r="K1187" t="s">
        <v>2341</v>
      </c>
      <c r="BN1187" t="s">
        <v>2340</v>
      </c>
      <c r="BO1187" t="s">
        <v>2341</v>
      </c>
      <c r="BW1187" t="s">
        <v>2341</v>
      </c>
      <c r="CE1187" t="s">
        <v>5060</v>
      </c>
    </row>
    <row r="1188" spans="11:83" x14ac:dyDescent="0.2">
      <c r="K1188" t="s">
        <v>2342</v>
      </c>
      <c r="BN1188" t="s">
        <v>2341</v>
      </c>
      <c r="BO1188" t="s">
        <v>2342</v>
      </c>
      <c r="BW1188" t="s">
        <v>2342</v>
      </c>
      <c r="CE1188" t="s">
        <v>2025</v>
      </c>
    </row>
    <row r="1189" spans="11:83" x14ac:dyDescent="0.2">
      <c r="K1189" t="s">
        <v>2343</v>
      </c>
      <c r="BN1189" t="s">
        <v>2342</v>
      </c>
      <c r="BO1189" t="s">
        <v>2343</v>
      </c>
      <c r="BW1189" t="s">
        <v>2343</v>
      </c>
      <c r="CE1189" t="s">
        <v>2026</v>
      </c>
    </row>
    <row r="1190" spans="11:83" x14ac:dyDescent="0.2">
      <c r="K1190" t="s">
        <v>2344</v>
      </c>
      <c r="BN1190" t="s">
        <v>2343</v>
      </c>
      <c r="BO1190" t="s">
        <v>2344</v>
      </c>
      <c r="BW1190" t="s">
        <v>2344</v>
      </c>
      <c r="CE1190" t="s">
        <v>2027</v>
      </c>
    </row>
    <row r="1191" spans="11:83" x14ac:dyDescent="0.2">
      <c r="K1191" t="s">
        <v>2345</v>
      </c>
      <c r="BN1191" t="s">
        <v>2344</v>
      </c>
      <c r="BO1191" t="s">
        <v>2345</v>
      </c>
      <c r="BW1191" t="s">
        <v>2345</v>
      </c>
      <c r="CE1191" t="s">
        <v>2028</v>
      </c>
    </row>
    <row r="1192" spans="11:83" x14ac:dyDescent="0.2">
      <c r="K1192" t="s">
        <v>2346</v>
      </c>
      <c r="BN1192" t="s">
        <v>2345</v>
      </c>
      <c r="BO1192" t="s">
        <v>2346</v>
      </c>
      <c r="BW1192" t="s">
        <v>2346</v>
      </c>
      <c r="CE1192" t="s">
        <v>2029</v>
      </c>
    </row>
    <row r="1193" spans="11:83" x14ac:dyDescent="0.2">
      <c r="K1193" t="s">
        <v>2347</v>
      </c>
      <c r="BN1193" t="s">
        <v>2346</v>
      </c>
      <c r="BO1193" t="s">
        <v>2347</v>
      </c>
      <c r="BW1193" t="s">
        <v>2347</v>
      </c>
      <c r="CE1193" t="s">
        <v>2030</v>
      </c>
    </row>
    <row r="1194" spans="11:83" x14ac:dyDescent="0.2">
      <c r="K1194" t="s">
        <v>2348</v>
      </c>
      <c r="BN1194" t="s">
        <v>2347</v>
      </c>
      <c r="BO1194" t="s">
        <v>2348</v>
      </c>
      <c r="BW1194" t="s">
        <v>2348</v>
      </c>
      <c r="CE1194" t="s">
        <v>5061</v>
      </c>
    </row>
    <row r="1195" spans="11:83" x14ac:dyDescent="0.2">
      <c r="K1195" t="s">
        <v>2349</v>
      </c>
      <c r="BN1195" t="s">
        <v>2348</v>
      </c>
      <c r="BO1195" t="s">
        <v>2349</v>
      </c>
      <c r="BW1195" t="s">
        <v>2349</v>
      </c>
      <c r="CE1195" t="s">
        <v>5062</v>
      </c>
    </row>
    <row r="1196" spans="11:83" x14ac:dyDescent="0.2">
      <c r="K1196" t="s">
        <v>2350</v>
      </c>
      <c r="BN1196" t="s">
        <v>2349</v>
      </c>
      <c r="BO1196" t="s">
        <v>2350</v>
      </c>
      <c r="BW1196" t="s">
        <v>2350</v>
      </c>
      <c r="CE1196" t="s">
        <v>2031</v>
      </c>
    </row>
    <row r="1197" spans="11:83" x14ac:dyDescent="0.2">
      <c r="K1197" t="s">
        <v>2351</v>
      </c>
      <c r="BN1197" t="s">
        <v>2350</v>
      </c>
      <c r="BO1197" t="s">
        <v>2351</v>
      </c>
      <c r="BW1197" t="s">
        <v>2351</v>
      </c>
      <c r="CE1197" t="s">
        <v>5063</v>
      </c>
    </row>
    <row r="1198" spans="11:83" x14ac:dyDescent="0.2">
      <c r="K1198" t="s">
        <v>2352</v>
      </c>
      <c r="BN1198" t="s">
        <v>2351</v>
      </c>
      <c r="BO1198" t="s">
        <v>2352</v>
      </c>
      <c r="BW1198" t="s">
        <v>2352</v>
      </c>
      <c r="CE1198" t="s">
        <v>2032</v>
      </c>
    </row>
    <row r="1199" spans="11:83" x14ac:dyDescent="0.2">
      <c r="K1199" t="s">
        <v>2353</v>
      </c>
      <c r="BN1199" t="s">
        <v>2352</v>
      </c>
      <c r="BO1199" t="s">
        <v>2353</v>
      </c>
      <c r="BW1199" t="s">
        <v>2353</v>
      </c>
      <c r="CE1199" t="s">
        <v>2033</v>
      </c>
    </row>
    <row r="1200" spans="11:83" x14ac:dyDescent="0.2">
      <c r="K1200" t="s">
        <v>2354</v>
      </c>
      <c r="BN1200" t="s">
        <v>2353</v>
      </c>
      <c r="BO1200" t="s">
        <v>2354</v>
      </c>
      <c r="BW1200" t="s">
        <v>2354</v>
      </c>
      <c r="CE1200" t="s">
        <v>2034</v>
      </c>
    </row>
    <row r="1201" spans="11:83" x14ac:dyDescent="0.2">
      <c r="K1201" t="s">
        <v>2355</v>
      </c>
      <c r="BN1201" t="s">
        <v>2354</v>
      </c>
      <c r="BO1201" t="s">
        <v>2355</v>
      </c>
      <c r="BW1201" t="s">
        <v>2355</v>
      </c>
      <c r="CE1201" t="s">
        <v>2035</v>
      </c>
    </row>
    <row r="1202" spans="11:83" x14ac:dyDescent="0.2">
      <c r="K1202" t="s">
        <v>2356</v>
      </c>
      <c r="BN1202" t="s">
        <v>2355</v>
      </c>
      <c r="BO1202" t="s">
        <v>2356</v>
      </c>
      <c r="BW1202" t="s">
        <v>2356</v>
      </c>
      <c r="CE1202" t="s">
        <v>2036</v>
      </c>
    </row>
    <row r="1203" spans="11:83" x14ac:dyDescent="0.2">
      <c r="K1203" t="s">
        <v>2357</v>
      </c>
      <c r="BN1203" t="s">
        <v>2356</v>
      </c>
      <c r="BO1203" t="s">
        <v>2357</v>
      </c>
      <c r="BW1203" t="s">
        <v>2357</v>
      </c>
      <c r="CE1203" t="s">
        <v>2037</v>
      </c>
    </row>
    <row r="1204" spans="11:83" x14ac:dyDescent="0.2">
      <c r="K1204" t="s">
        <v>2358</v>
      </c>
      <c r="BN1204" t="s">
        <v>2357</v>
      </c>
      <c r="BO1204" t="s">
        <v>2358</v>
      </c>
      <c r="BW1204" t="s">
        <v>2358</v>
      </c>
      <c r="CE1204" t="s">
        <v>2038</v>
      </c>
    </row>
    <row r="1205" spans="11:83" x14ac:dyDescent="0.2">
      <c r="K1205" t="s">
        <v>2359</v>
      </c>
      <c r="BN1205" t="s">
        <v>2358</v>
      </c>
      <c r="BO1205" t="s">
        <v>2359</v>
      </c>
      <c r="BW1205" t="s">
        <v>2359</v>
      </c>
      <c r="CE1205" t="s">
        <v>5064</v>
      </c>
    </row>
    <row r="1206" spans="11:83" x14ac:dyDescent="0.2">
      <c r="K1206" t="s">
        <v>2360</v>
      </c>
      <c r="BN1206" t="s">
        <v>2359</v>
      </c>
      <c r="BO1206" t="s">
        <v>2360</v>
      </c>
      <c r="BW1206" t="s">
        <v>2360</v>
      </c>
      <c r="CE1206" t="s">
        <v>2039</v>
      </c>
    </row>
    <row r="1207" spans="11:83" x14ac:dyDescent="0.2">
      <c r="K1207" t="s">
        <v>2361</v>
      </c>
      <c r="BN1207" t="s">
        <v>2360</v>
      </c>
      <c r="BO1207" t="s">
        <v>2361</v>
      </c>
      <c r="BW1207" t="s">
        <v>2361</v>
      </c>
      <c r="CE1207" t="s">
        <v>2040</v>
      </c>
    </row>
    <row r="1208" spans="11:83" x14ac:dyDescent="0.2">
      <c r="K1208" t="s">
        <v>2362</v>
      </c>
      <c r="BN1208" t="s">
        <v>2361</v>
      </c>
      <c r="BO1208" t="s">
        <v>2362</v>
      </c>
      <c r="BW1208" t="s">
        <v>2362</v>
      </c>
      <c r="CE1208" t="s">
        <v>2041</v>
      </c>
    </row>
    <row r="1209" spans="11:83" x14ac:dyDescent="0.2">
      <c r="K1209" t="s">
        <v>2363</v>
      </c>
      <c r="BN1209" t="s">
        <v>2362</v>
      </c>
      <c r="BO1209" t="s">
        <v>2363</v>
      </c>
      <c r="BW1209" t="s">
        <v>2363</v>
      </c>
      <c r="CE1209" t="s">
        <v>2042</v>
      </c>
    </row>
    <row r="1210" spans="11:83" x14ac:dyDescent="0.2">
      <c r="K1210" t="s">
        <v>2364</v>
      </c>
      <c r="BN1210" t="s">
        <v>2363</v>
      </c>
      <c r="BO1210" t="s">
        <v>2364</v>
      </c>
      <c r="BW1210" t="s">
        <v>2364</v>
      </c>
      <c r="CE1210" t="s">
        <v>2043</v>
      </c>
    </row>
    <row r="1211" spans="11:83" x14ac:dyDescent="0.2">
      <c r="K1211" t="s">
        <v>2365</v>
      </c>
      <c r="BN1211" t="s">
        <v>2364</v>
      </c>
      <c r="BO1211" t="s">
        <v>2365</v>
      </c>
      <c r="BW1211" t="s">
        <v>2365</v>
      </c>
      <c r="CE1211" t="s">
        <v>5065</v>
      </c>
    </row>
    <row r="1212" spans="11:83" x14ac:dyDescent="0.2">
      <c r="K1212" t="s">
        <v>2366</v>
      </c>
      <c r="BN1212" t="s">
        <v>2365</v>
      </c>
      <c r="BO1212" t="s">
        <v>2366</v>
      </c>
      <c r="BW1212" t="s">
        <v>2366</v>
      </c>
      <c r="CE1212" t="s">
        <v>5066</v>
      </c>
    </row>
    <row r="1213" spans="11:83" x14ac:dyDescent="0.2">
      <c r="K1213" t="s">
        <v>2367</v>
      </c>
      <c r="BN1213" t="s">
        <v>2366</v>
      </c>
      <c r="BO1213" t="s">
        <v>2367</v>
      </c>
      <c r="BW1213" t="s">
        <v>2367</v>
      </c>
      <c r="CE1213" t="s">
        <v>5067</v>
      </c>
    </row>
    <row r="1214" spans="11:83" x14ac:dyDescent="0.2">
      <c r="K1214" t="s">
        <v>2368</v>
      </c>
      <c r="BN1214" t="s">
        <v>2367</v>
      </c>
      <c r="BO1214" t="s">
        <v>2368</v>
      </c>
      <c r="BW1214" t="s">
        <v>2368</v>
      </c>
      <c r="CE1214" t="s">
        <v>5068</v>
      </c>
    </row>
    <row r="1215" spans="11:83" x14ac:dyDescent="0.2">
      <c r="K1215" t="s">
        <v>2369</v>
      </c>
      <c r="BN1215" t="s">
        <v>2368</v>
      </c>
      <c r="BO1215" t="s">
        <v>2369</v>
      </c>
      <c r="BW1215" t="s">
        <v>2369</v>
      </c>
      <c r="CE1215" t="s">
        <v>2044</v>
      </c>
    </row>
    <row r="1216" spans="11:83" x14ac:dyDescent="0.2">
      <c r="K1216" t="s">
        <v>2370</v>
      </c>
      <c r="BN1216" t="s">
        <v>2369</v>
      </c>
      <c r="BO1216" t="s">
        <v>2370</v>
      </c>
      <c r="BW1216" t="s">
        <v>2370</v>
      </c>
      <c r="CE1216" t="s">
        <v>5069</v>
      </c>
    </row>
    <row r="1217" spans="11:83" x14ac:dyDescent="0.2">
      <c r="K1217" t="s">
        <v>2371</v>
      </c>
      <c r="BN1217" t="s">
        <v>2370</v>
      </c>
      <c r="BO1217" t="s">
        <v>2371</v>
      </c>
      <c r="BW1217" t="s">
        <v>2371</v>
      </c>
      <c r="CE1217" t="s">
        <v>2045</v>
      </c>
    </row>
    <row r="1218" spans="11:83" x14ac:dyDescent="0.2">
      <c r="K1218" t="s">
        <v>2372</v>
      </c>
      <c r="BN1218" t="s">
        <v>2371</v>
      </c>
      <c r="BO1218" t="s">
        <v>2372</v>
      </c>
      <c r="BW1218" t="s">
        <v>2372</v>
      </c>
      <c r="CE1218" t="s">
        <v>5070</v>
      </c>
    </row>
    <row r="1219" spans="11:83" x14ac:dyDescent="0.2">
      <c r="K1219" t="s">
        <v>2373</v>
      </c>
      <c r="BN1219" t="s">
        <v>2372</v>
      </c>
      <c r="BO1219" t="s">
        <v>2373</v>
      </c>
      <c r="BW1219" t="s">
        <v>2373</v>
      </c>
      <c r="CE1219" t="s">
        <v>2046</v>
      </c>
    </row>
    <row r="1220" spans="11:83" x14ac:dyDescent="0.2">
      <c r="K1220" t="s">
        <v>2374</v>
      </c>
      <c r="BN1220" t="s">
        <v>2373</v>
      </c>
      <c r="BO1220" t="s">
        <v>2374</v>
      </c>
      <c r="BW1220" t="s">
        <v>2374</v>
      </c>
      <c r="CE1220" t="s">
        <v>2048</v>
      </c>
    </row>
    <row r="1221" spans="11:83" x14ac:dyDescent="0.2">
      <c r="K1221" t="s">
        <v>2375</v>
      </c>
      <c r="BN1221" t="s">
        <v>2374</v>
      </c>
      <c r="BO1221" t="s">
        <v>2375</v>
      </c>
      <c r="BW1221" t="s">
        <v>2375</v>
      </c>
      <c r="CE1221" t="s">
        <v>2049</v>
      </c>
    </row>
    <row r="1222" spans="11:83" x14ac:dyDescent="0.2">
      <c r="K1222" t="s">
        <v>2376</v>
      </c>
      <c r="BN1222" t="s">
        <v>2375</v>
      </c>
      <c r="BO1222" t="s">
        <v>2376</v>
      </c>
      <c r="BW1222" t="s">
        <v>2376</v>
      </c>
      <c r="CE1222" t="s">
        <v>2050</v>
      </c>
    </row>
    <row r="1223" spans="11:83" x14ac:dyDescent="0.2">
      <c r="K1223" t="s">
        <v>2377</v>
      </c>
      <c r="BN1223" t="s">
        <v>2376</v>
      </c>
      <c r="BO1223" t="s">
        <v>2377</v>
      </c>
      <c r="BW1223" t="s">
        <v>2377</v>
      </c>
      <c r="CE1223" t="s">
        <v>2051</v>
      </c>
    </row>
    <row r="1224" spans="11:83" x14ac:dyDescent="0.2">
      <c r="K1224" t="s">
        <v>2378</v>
      </c>
      <c r="BN1224" t="s">
        <v>2377</v>
      </c>
      <c r="BO1224" t="s">
        <v>2378</v>
      </c>
      <c r="BW1224" t="s">
        <v>2378</v>
      </c>
      <c r="CE1224" t="s">
        <v>2052</v>
      </c>
    </row>
    <row r="1225" spans="11:83" x14ac:dyDescent="0.2">
      <c r="K1225" t="s">
        <v>2379</v>
      </c>
      <c r="BN1225" t="s">
        <v>2378</v>
      </c>
      <c r="BO1225" t="s">
        <v>2379</v>
      </c>
      <c r="BW1225" t="s">
        <v>2379</v>
      </c>
      <c r="CE1225" t="s">
        <v>2053</v>
      </c>
    </row>
    <row r="1226" spans="11:83" x14ac:dyDescent="0.2">
      <c r="K1226" t="s">
        <v>2380</v>
      </c>
      <c r="BN1226" t="s">
        <v>2379</v>
      </c>
      <c r="BO1226" t="s">
        <v>2380</v>
      </c>
      <c r="BW1226" t="s">
        <v>2380</v>
      </c>
      <c r="CE1226" t="s">
        <v>2054</v>
      </c>
    </row>
    <row r="1227" spans="11:83" x14ac:dyDescent="0.2">
      <c r="K1227" t="s">
        <v>2381</v>
      </c>
      <c r="BN1227" t="s">
        <v>2380</v>
      </c>
      <c r="BO1227" t="s">
        <v>2381</v>
      </c>
      <c r="BW1227" t="s">
        <v>2381</v>
      </c>
      <c r="CE1227" t="s">
        <v>2055</v>
      </c>
    </row>
    <row r="1228" spans="11:83" x14ac:dyDescent="0.2">
      <c r="K1228" t="s">
        <v>2382</v>
      </c>
      <c r="BN1228" t="s">
        <v>2381</v>
      </c>
      <c r="BO1228" t="s">
        <v>2382</v>
      </c>
      <c r="BW1228" t="s">
        <v>2382</v>
      </c>
      <c r="CE1228" t="s">
        <v>2056</v>
      </c>
    </row>
    <row r="1229" spans="11:83" x14ac:dyDescent="0.2">
      <c r="K1229" t="s">
        <v>2383</v>
      </c>
      <c r="BN1229" t="s">
        <v>2382</v>
      </c>
      <c r="BO1229" t="s">
        <v>2383</v>
      </c>
      <c r="BW1229" t="s">
        <v>2383</v>
      </c>
      <c r="CE1229" t="s">
        <v>5071</v>
      </c>
    </row>
    <row r="1230" spans="11:83" x14ac:dyDescent="0.2">
      <c r="K1230" t="s">
        <v>2384</v>
      </c>
      <c r="BN1230" t="s">
        <v>2383</v>
      </c>
      <c r="BO1230" t="s">
        <v>2384</v>
      </c>
      <c r="BW1230" t="s">
        <v>2384</v>
      </c>
      <c r="CE1230" t="s">
        <v>2057</v>
      </c>
    </row>
    <row r="1231" spans="11:83" x14ac:dyDescent="0.2">
      <c r="K1231" t="s">
        <v>2385</v>
      </c>
      <c r="BN1231" t="s">
        <v>2384</v>
      </c>
      <c r="BO1231" t="s">
        <v>2385</v>
      </c>
      <c r="BW1231" t="s">
        <v>2385</v>
      </c>
      <c r="CE1231" t="s">
        <v>2058</v>
      </c>
    </row>
    <row r="1232" spans="11:83" x14ac:dyDescent="0.2">
      <c r="K1232" t="s">
        <v>2386</v>
      </c>
      <c r="BN1232" t="s">
        <v>2385</v>
      </c>
      <c r="BO1232" t="s">
        <v>2386</v>
      </c>
      <c r="BW1232" t="s">
        <v>2386</v>
      </c>
      <c r="CE1232" t="s">
        <v>2059</v>
      </c>
    </row>
    <row r="1233" spans="11:83" x14ac:dyDescent="0.2">
      <c r="K1233" t="s">
        <v>2387</v>
      </c>
      <c r="BN1233" t="s">
        <v>2386</v>
      </c>
      <c r="BO1233" t="s">
        <v>2387</v>
      </c>
      <c r="BW1233" t="s">
        <v>2387</v>
      </c>
      <c r="CE1233" t="s">
        <v>2060</v>
      </c>
    </row>
    <row r="1234" spans="11:83" x14ac:dyDescent="0.2">
      <c r="K1234" t="s">
        <v>2388</v>
      </c>
      <c r="BN1234" t="s">
        <v>2387</v>
      </c>
      <c r="BO1234" t="s">
        <v>2388</v>
      </c>
      <c r="BW1234" t="s">
        <v>2388</v>
      </c>
      <c r="CE1234" t="s">
        <v>5072</v>
      </c>
    </row>
    <row r="1235" spans="11:83" x14ac:dyDescent="0.2">
      <c r="K1235" t="s">
        <v>2389</v>
      </c>
      <c r="BN1235" t="s">
        <v>2388</v>
      </c>
      <c r="BO1235" t="s">
        <v>2389</v>
      </c>
      <c r="BW1235" t="s">
        <v>2389</v>
      </c>
      <c r="CE1235" t="s">
        <v>2061</v>
      </c>
    </row>
    <row r="1236" spans="11:83" x14ac:dyDescent="0.2">
      <c r="K1236" t="s">
        <v>2390</v>
      </c>
      <c r="BN1236" t="s">
        <v>2389</v>
      </c>
      <c r="BO1236" t="s">
        <v>2390</v>
      </c>
      <c r="BW1236" t="s">
        <v>2390</v>
      </c>
      <c r="CE1236" t="s">
        <v>2062</v>
      </c>
    </row>
    <row r="1237" spans="11:83" x14ac:dyDescent="0.2">
      <c r="K1237" t="s">
        <v>2391</v>
      </c>
      <c r="BN1237" t="s">
        <v>2390</v>
      </c>
      <c r="BO1237" t="s">
        <v>2391</v>
      </c>
      <c r="BW1237" t="s">
        <v>2391</v>
      </c>
      <c r="CE1237" t="s">
        <v>2063</v>
      </c>
    </row>
    <row r="1238" spans="11:83" x14ac:dyDescent="0.2">
      <c r="K1238" t="s">
        <v>2392</v>
      </c>
      <c r="BN1238" t="s">
        <v>2391</v>
      </c>
      <c r="BO1238" t="s">
        <v>2392</v>
      </c>
      <c r="BW1238" t="s">
        <v>2392</v>
      </c>
      <c r="CE1238" t="s">
        <v>2064</v>
      </c>
    </row>
    <row r="1239" spans="11:83" x14ac:dyDescent="0.2">
      <c r="K1239" t="s">
        <v>2393</v>
      </c>
      <c r="BN1239" t="s">
        <v>2392</v>
      </c>
      <c r="BO1239" t="s">
        <v>2393</v>
      </c>
      <c r="BW1239" t="s">
        <v>2393</v>
      </c>
      <c r="CE1239" t="s">
        <v>2065</v>
      </c>
    </row>
    <row r="1240" spans="11:83" x14ac:dyDescent="0.2">
      <c r="K1240" t="s">
        <v>2394</v>
      </c>
      <c r="BN1240" t="s">
        <v>2393</v>
      </c>
      <c r="BO1240" t="s">
        <v>2394</v>
      </c>
      <c r="BW1240" t="s">
        <v>2394</v>
      </c>
      <c r="CE1240" t="s">
        <v>2066</v>
      </c>
    </row>
    <row r="1241" spans="11:83" x14ac:dyDescent="0.2">
      <c r="K1241" t="s">
        <v>2395</v>
      </c>
      <c r="BN1241" t="s">
        <v>2394</v>
      </c>
      <c r="BO1241" t="s">
        <v>2395</v>
      </c>
      <c r="BW1241" t="s">
        <v>2395</v>
      </c>
      <c r="CE1241" t="s">
        <v>2067</v>
      </c>
    </row>
    <row r="1242" spans="11:83" x14ac:dyDescent="0.2">
      <c r="K1242" t="s">
        <v>2396</v>
      </c>
      <c r="BN1242" t="s">
        <v>2395</v>
      </c>
      <c r="BO1242" t="s">
        <v>2396</v>
      </c>
      <c r="BW1242" t="s">
        <v>2396</v>
      </c>
      <c r="CE1242" t="s">
        <v>2068</v>
      </c>
    </row>
    <row r="1243" spans="11:83" x14ac:dyDescent="0.2">
      <c r="K1243" t="s">
        <v>2397</v>
      </c>
      <c r="BN1243" t="s">
        <v>2396</v>
      </c>
      <c r="BO1243" t="s">
        <v>2397</v>
      </c>
      <c r="BW1243" t="s">
        <v>2397</v>
      </c>
      <c r="CE1243" t="s">
        <v>2069</v>
      </c>
    </row>
    <row r="1244" spans="11:83" x14ac:dyDescent="0.2">
      <c r="K1244" t="s">
        <v>2398</v>
      </c>
      <c r="BN1244" t="s">
        <v>2397</v>
      </c>
      <c r="BO1244" t="s">
        <v>2398</v>
      </c>
      <c r="BW1244" t="s">
        <v>2398</v>
      </c>
      <c r="CE1244" t="s">
        <v>2070</v>
      </c>
    </row>
    <row r="1245" spans="11:83" x14ac:dyDescent="0.2">
      <c r="K1245" t="s">
        <v>2399</v>
      </c>
      <c r="BN1245" t="s">
        <v>2398</v>
      </c>
      <c r="BO1245" t="s">
        <v>2399</v>
      </c>
      <c r="BW1245" t="s">
        <v>2399</v>
      </c>
      <c r="CE1245" t="s">
        <v>5073</v>
      </c>
    </row>
    <row r="1246" spans="11:83" x14ac:dyDescent="0.2">
      <c r="K1246" t="s">
        <v>2400</v>
      </c>
      <c r="BN1246" t="s">
        <v>2399</v>
      </c>
      <c r="BO1246" t="s">
        <v>2400</v>
      </c>
      <c r="BW1246" t="s">
        <v>2400</v>
      </c>
      <c r="CE1246" t="s">
        <v>5074</v>
      </c>
    </row>
    <row r="1247" spans="11:83" x14ac:dyDescent="0.2">
      <c r="K1247" t="s">
        <v>2401</v>
      </c>
      <c r="BN1247" t="s">
        <v>2400</v>
      </c>
      <c r="BO1247" t="s">
        <v>2401</v>
      </c>
      <c r="BW1247" t="s">
        <v>2401</v>
      </c>
      <c r="CE1247" t="s">
        <v>2071</v>
      </c>
    </row>
    <row r="1248" spans="11:83" x14ac:dyDescent="0.2">
      <c r="K1248" t="s">
        <v>2402</v>
      </c>
      <c r="BN1248" t="s">
        <v>2401</v>
      </c>
      <c r="BO1248" t="s">
        <v>2402</v>
      </c>
      <c r="BW1248" t="s">
        <v>2402</v>
      </c>
      <c r="CE1248" t="s">
        <v>5075</v>
      </c>
    </row>
    <row r="1249" spans="11:83" x14ac:dyDescent="0.2">
      <c r="K1249" t="s">
        <v>2403</v>
      </c>
      <c r="BN1249" t="s">
        <v>2402</v>
      </c>
      <c r="BO1249" t="s">
        <v>2403</v>
      </c>
      <c r="BW1249" t="s">
        <v>2403</v>
      </c>
      <c r="CE1249" t="s">
        <v>2072</v>
      </c>
    </row>
    <row r="1250" spans="11:83" x14ac:dyDescent="0.2">
      <c r="K1250" t="s">
        <v>2404</v>
      </c>
      <c r="BN1250" t="s">
        <v>2403</v>
      </c>
      <c r="BO1250" t="s">
        <v>2404</v>
      </c>
      <c r="BW1250" t="s">
        <v>2404</v>
      </c>
      <c r="CE1250" t="s">
        <v>2073</v>
      </c>
    </row>
    <row r="1251" spans="11:83" x14ac:dyDescent="0.2">
      <c r="K1251" t="s">
        <v>2405</v>
      </c>
      <c r="BN1251" t="s">
        <v>2404</v>
      </c>
      <c r="BO1251" t="s">
        <v>2405</v>
      </c>
      <c r="BW1251" t="s">
        <v>2405</v>
      </c>
      <c r="CE1251" t="s">
        <v>2074</v>
      </c>
    </row>
    <row r="1252" spans="11:83" x14ac:dyDescent="0.2">
      <c r="K1252" t="s">
        <v>2406</v>
      </c>
      <c r="BN1252" t="s">
        <v>2405</v>
      </c>
      <c r="BO1252" t="s">
        <v>2406</v>
      </c>
      <c r="BW1252" t="s">
        <v>2406</v>
      </c>
      <c r="CE1252" t="s">
        <v>2075</v>
      </c>
    </row>
    <row r="1253" spans="11:83" x14ac:dyDescent="0.2">
      <c r="K1253" t="s">
        <v>2407</v>
      </c>
      <c r="BN1253" t="s">
        <v>2406</v>
      </c>
      <c r="BO1253" t="s">
        <v>2407</v>
      </c>
      <c r="BW1253" t="s">
        <v>2407</v>
      </c>
      <c r="CE1253" t="s">
        <v>5076</v>
      </c>
    </row>
    <row r="1254" spans="11:83" x14ac:dyDescent="0.2">
      <c r="K1254" t="s">
        <v>2408</v>
      </c>
      <c r="BN1254" t="s">
        <v>2407</v>
      </c>
      <c r="BO1254" t="s">
        <v>2408</v>
      </c>
      <c r="BW1254" t="s">
        <v>2408</v>
      </c>
      <c r="CE1254" t="s">
        <v>5077</v>
      </c>
    </row>
    <row r="1255" spans="11:83" x14ac:dyDescent="0.2">
      <c r="K1255" t="s">
        <v>2409</v>
      </c>
      <c r="BN1255" t="s">
        <v>2408</v>
      </c>
      <c r="BO1255" t="s">
        <v>2409</v>
      </c>
      <c r="BW1255" t="s">
        <v>2409</v>
      </c>
      <c r="CE1255" t="s">
        <v>2076</v>
      </c>
    </row>
    <row r="1256" spans="11:83" x14ac:dyDescent="0.2">
      <c r="K1256" t="s">
        <v>2410</v>
      </c>
      <c r="BN1256" t="s">
        <v>2409</v>
      </c>
      <c r="BO1256" t="s">
        <v>2410</v>
      </c>
      <c r="BW1256" t="s">
        <v>2410</v>
      </c>
      <c r="CE1256" t="s">
        <v>2077</v>
      </c>
    </row>
    <row r="1257" spans="11:83" x14ac:dyDescent="0.2">
      <c r="K1257" t="s">
        <v>2411</v>
      </c>
      <c r="BN1257" t="s">
        <v>2410</v>
      </c>
      <c r="BO1257" t="s">
        <v>2411</v>
      </c>
      <c r="BW1257" t="s">
        <v>2411</v>
      </c>
      <c r="CE1257" t="s">
        <v>2078</v>
      </c>
    </row>
    <row r="1258" spans="11:83" x14ac:dyDescent="0.2">
      <c r="K1258" t="s">
        <v>2412</v>
      </c>
      <c r="BN1258" t="s">
        <v>2411</v>
      </c>
      <c r="BO1258" t="s">
        <v>2412</v>
      </c>
      <c r="BW1258" t="s">
        <v>2412</v>
      </c>
      <c r="CE1258" t="s">
        <v>2079</v>
      </c>
    </row>
    <row r="1259" spans="11:83" x14ac:dyDescent="0.2">
      <c r="K1259" t="s">
        <v>2413</v>
      </c>
      <c r="BN1259" t="s">
        <v>2412</v>
      </c>
      <c r="BO1259" t="s">
        <v>2413</v>
      </c>
      <c r="BW1259" t="s">
        <v>2413</v>
      </c>
      <c r="CE1259" t="s">
        <v>2080</v>
      </c>
    </row>
    <row r="1260" spans="11:83" x14ac:dyDescent="0.2">
      <c r="K1260" t="s">
        <v>2414</v>
      </c>
      <c r="BN1260" t="s">
        <v>2413</v>
      </c>
      <c r="BO1260" t="s">
        <v>2414</v>
      </c>
      <c r="BW1260" t="s">
        <v>2414</v>
      </c>
      <c r="CE1260" t="s">
        <v>2081</v>
      </c>
    </row>
    <row r="1261" spans="11:83" x14ac:dyDescent="0.2">
      <c r="K1261" t="s">
        <v>2415</v>
      </c>
      <c r="BN1261" t="s">
        <v>2414</v>
      </c>
      <c r="BO1261" t="s">
        <v>2415</v>
      </c>
      <c r="BW1261" t="s">
        <v>2415</v>
      </c>
      <c r="CE1261" t="s">
        <v>2082</v>
      </c>
    </row>
    <row r="1262" spans="11:83" x14ac:dyDescent="0.2">
      <c r="K1262" t="s">
        <v>2416</v>
      </c>
      <c r="BN1262" t="s">
        <v>2415</v>
      </c>
      <c r="BO1262" t="s">
        <v>2416</v>
      </c>
      <c r="BW1262" t="s">
        <v>2416</v>
      </c>
      <c r="CE1262" t="s">
        <v>2083</v>
      </c>
    </row>
    <row r="1263" spans="11:83" x14ac:dyDescent="0.2">
      <c r="K1263" t="s">
        <v>2417</v>
      </c>
      <c r="BN1263" t="s">
        <v>2416</v>
      </c>
      <c r="BO1263" t="s">
        <v>2417</v>
      </c>
      <c r="BW1263" t="s">
        <v>2417</v>
      </c>
      <c r="CE1263" t="s">
        <v>2084</v>
      </c>
    </row>
    <row r="1264" spans="11:83" x14ac:dyDescent="0.2">
      <c r="K1264" t="s">
        <v>2418</v>
      </c>
      <c r="BN1264" t="s">
        <v>2417</v>
      </c>
      <c r="BO1264" t="s">
        <v>2418</v>
      </c>
      <c r="BW1264" t="s">
        <v>2418</v>
      </c>
      <c r="CE1264" t="s">
        <v>5078</v>
      </c>
    </row>
    <row r="1265" spans="11:83" x14ac:dyDescent="0.2">
      <c r="K1265" t="s">
        <v>2419</v>
      </c>
      <c r="BN1265" t="s">
        <v>2418</v>
      </c>
      <c r="BO1265" t="s">
        <v>2419</v>
      </c>
      <c r="BW1265" t="s">
        <v>2419</v>
      </c>
      <c r="CE1265" t="s">
        <v>2085</v>
      </c>
    </row>
    <row r="1266" spans="11:83" x14ac:dyDescent="0.2">
      <c r="K1266" t="s">
        <v>2420</v>
      </c>
      <c r="BN1266" t="s">
        <v>2419</v>
      </c>
      <c r="BO1266" t="s">
        <v>2420</v>
      </c>
      <c r="BW1266" t="s">
        <v>2420</v>
      </c>
      <c r="CE1266" t="s">
        <v>2086</v>
      </c>
    </row>
    <row r="1267" spans="11:83" x14ac:dyDescent="0.2">
      <c r="K1267" t="s">
        <v>2421</v>
      </c>
      <c r="BN1267" t="s">
        <v>2420</v>
      </c>
      <c r="BO1267" t="s">
        <v>2421</v>
      </c>
      <c r="BW1267" t="s">
        <v>2421</v>
      </c>
      <c r="CE1267" t="s">
        <v>5079</v>
      </c>
    </row>
    <row r="1268" spans="11:83" x14ac:dyDescent="0.2">
      <c r="K1268" t="s">
        <v>2422</v>
      </c>
      <c r="BN1268" t="s">
        <v>2421</v>
      </c>
      <c r="BO1268" t="s">
        <v>2422</v>
      </c>
      <c r="BW1268" t="s">
        <v>2422</v>
      </c>
      <c r="CE1268" t="s">
        <v>2087</v>
      </c>
    </row>
    <row r="1269" spans="11:83" x14ac:dyDescent="0.2">
      <c r="K1269" t="s">
        <v>2423</v>
      </c>
      <c r="BN1269" t="s">
        <v>2422</v>
      </c>
      <c r="BO1269" t="s">
        <v>2423</v>
      </c>
      <c r="BW1269" t="s">
        <v>2423</v>
      </c>
      <c r="CE1269" t="s">
        <v>2088</v>
      </c>
    </row>
    <row r="1270" spans="11:83" x14ac:dyDescent="0.2">
      <c r="K1270" t="s">
        <v>2424</v>
      </c>
      <c r="BN1270" t="s">
        <v>2423</v>
      </c>
      <c r="BO1270" t="s">
        <v>2424</v>
      </c>
      <c r="BW1270" t="s">
        <v>2424</v>
      </c>
      <c r="CE1270" t="s">
        <v>2089</v>
      </c>
    </row>
    <row r="1271" spans="11:83" x14ac:dyDescent="0.2">
      <c r="K1271" t="s">
        <v>2425</v>
      </c>
      <c r="BN1271" t="s">
        <v>2424</v>
      </c>
      <c r="BO1271" t="s">
        <v>2425</v>
      </c>
      <c r="BW1271" t="s">
        <v>2425</v>
      </c>
      <c r="CE1271" t="s">
        <v>2090</v>
      </c>
    </row>
    <row r="1272" spans="11:83" x14ac:dyDescent="0.2">
      <c r="K1272" t="s">
        <v>2426</v>
      </c>
      <c r="BN1272" t="s">
        <v>2425</v>
      </c>
      <c r="BO1272" t="s">
        <v>2426</v>
      </c>
      <c r="BW1272" t="s">
        <v>2426</v>
      </c>
      <c r="CE1272" t="s">
        <v>2091</v>
      </c>
    </row>
    <row r="1273" spans="11:83" x14ac:dyDescent="0.2">
      <c r="K1273" t="s">
        <v>2427</v>
      </c>
      <c r="BN1273" t="s">
        <v>2426</v>
      </c>
      <c r="BO1273" t="s">
        <v>2427</v>
      </c>
      <c r="BW1273" t="s">
        <v>2427</v>
      </c>
      <c r="CE1273" t="s">
        <v>2092</v>
      </c>
    </row>
    <row r="1274" spans="11:83" x14ac:dyDescent="0.2">
      <c r="K1274" t="s">
        <v>2428</v>
      </c>
      <c r="BN1274" t="s">
        <v>2427</v>
      </c>
      <c r="BO1274" t="s">
        <v>2428</v>
      </c>
      <c r="BW1274" t="s">
        <v>2428</v>
      </c>
      <c r="CE1274" t="s">
        <v>5080</v>
      </c>
    </row>
    <row r="1275" spans="11:83" x14ac:dyDescent="0.2">
      <c r="K1275" t="s">
        <v>2429</v>
      </c>
      <c r="BN1275" t="s">
        <v>2428</v>
      </c>
      <c r="BO1275" t="s">
        <v>2429</v>
      </c>
      <c r="BW1275" t="s">
        <v>2429</v>
      </c>
      <c r="CE1275" t="s">
        <v>2093</v>
      </c>
    </row>
    <row r="1276" spans="11:83" x14ac:dyDescent="0.2">
      <c r="K1276" t="s">
        <v>2430</v>
      </c>
      <c r="BN1276" t="s">
        <v>2429</v>
      </c>
      <c r="BO1276" t="s">
        <v>2430</v>
      </c>
      <c r="BW1276" t="s">
        <v>2430</v>
      </c>
      <c r="CE1276" t="s">
        <v>2094</v>
      </c>
    </row>
    <row r="1277" spans="11:83" x14ac:dyDescent="0.2">
      <c r="K1277" t="s">
        <v>2431</v>
      </c>
      <c r="BN1277" t="s">
        <v>2430</v>
      </c>
      <c r="BO1277" t="s">
        <v>2431</v>
      </c>
      <c r="BW1277" t="s">
        <v>2431</v>
      </c>
      <c r="CE1277" t="s">
        <v>5081</v>
      </c>
    </row>
    <row r="1278" spans="11:83" x14ac:dyDescent="0.2">
      <c r="K1278" t="s">
        <v>2432</v>
      </c>
      <c r="BN1278" t="s">
        <v>2431</v>
      </c>
      <c r="BO1278" t="s">
        <v>2432</v>
      </c>
      <c r="BW1278" t="s">
        <v>2432</v>
      </c>
      <c r="CE1278" t="s">
        <v>5082</v>
      </c>
    </row>
    <row r="1279" spans="11:83" x14ac:dyDescent="0.2">
      <c r="K1279" t="s">
        <v>2433</v>
      </c>
      <c r="BN1279" t="s">
        <v>2432</v>
      </c>
      <c r="BO1279" t="s">
        <v>2433</v>
      </c>
      <c r="BW1279" t="s">
        <v>2433</v>
      </c>
      <c r="CE1279" t="s">
        <v>2095</v>
      </c>
    </row>
    <row r="1280" spans="11:83" x14ac:dyDescent="0.2">
      <c r="K1280" t="s">
        <v>2434</v>
      </c>
      <c r="BN1280" t="s">
        <v>2433</v>
      </c>
      <c r="BO1280" t="s">
        <v>2434</v>
      </c>
      <c r="BW1280" t="s">
        <v>2434</v>
      </c>
      <c r="CE1280" t="s">
        <v>2096</v>
      </c>
    </row>
    <row r="1281" spans="11:83" x14ac:dyDescent="0.2">
      <c r="K1281" t="s">
        <v>2435</v>
      </c>
      <c r="BN1281" t="s">
        <v>2434</v>
      </c>
      <c r="BO1281" t="s">
        <v>2435</v>
      </c>
      <c r="BW1281" t="s">
        <v>2435</v>
      </c>
      <c r="CE1281" t="s">
        <v>2097</v>
      </c>
    </row>
    <row r="1282" spans="11:83" x14ac:dyDescent="0.2">
      <c r="K1282" t="s">
        <v>2436</v>
      </c>
      <c r="BN1282" t="s">
        <v>2435</v>
      </c>
      <c r="BO1282" t="s">
        <v>2436</v>
      </c>
      <c r="BW1282" t="s">
        <v>2436</v>
      </c>
      <c r="CE1282" t="s">
        <v>2098</v>
      </c>
    </row>
    <row r="1283" spans="11:83" x14ac:dyDescent="0.2">
      <c r="K1283" t="s">
        <v>2437</v>
      </c>
      <c r="BN1283" t="s">
        <v>2436</v>
      </c>
      <c r="BO1283" t="s">
        <v>2437</v>
      </c>
      <c r="BW1283" t="s">
        <v>2437</v>
      </c>
      <c r="CE1283" t="s">
        <v>5083</v>
      </c>
    </row>
    <row r="1284" spans="11:83" x14ac:dyDescent="0.2">
      <c r="K1284" t="s">
        <v>2438</v>
      </c>
      <c r="BN1284" t="s">
        <v>2437</v>
      </c>
      <c r="BO1284" t="s">
        <v>2438</v>
      </c>
      <c r="BW1284" t="s">
        <v>2438</v>
      </c>
      <c r="CE1284" t="s">
        <v>2099</v>
      </c>
    </row>
    <row r="1285" spans="11:83" x14ac:dyDescent="0.2">
      <c r="K1285" t="s">
        <v>2439</v>
      </c>
      <c r="BN1285" t="s">
        <v>2438</v>
      </c>
      <c r="BO1285" t="s">
        <v>2439</v>
      </c>
      <c r="BW1285" t="s">
        <v>2439</v>
      </c>
      <c r="CE1285" t="s">
        <v>2100</v>
      </c>
    </row>
    <row r="1286" spans="11:83" x14ac:dyDescent="0.2">
      <c r="K1286" t="s">
        <v>2440</v>
      </c>
      <c r="BN1286" t="s">
        <v>2439</v>
      </c>
      <c r="BO1286" t="s">
        <v>2440</v>
      </c>
      <c r="BW1286" t="s">
        <v>2440</v>
      </c>
      <c r="CE1286" t="s">
        <v>2101</v>
      </c>
    </row>
    <row r="1287" spans="11:83" x14ac:dyDescent="0.2">
      <c r="K1287" t="s">
        <v>2441</v>
      </c>
      <c r="BN1287" t="s">
        <v>2440</v>
      </c>
      <c r="BO1287" t="s">
        <v>2441</v>
      </c>
      <c r="BW1287" t="s">
        <v>2441</v>
      </c>
      <c r="CE1287" t="s">
        <v>2102</v>
      </c>
    </row>
    <row r="1288" spans="11:83" x14ac:dyDescent="0.2">
      <c r="K1288" t="s">
        <v>2442</v>
      </c>
      <c r="BN1288" t="s">
        <v>2441</v>
      </c>
      <c r="BO1288" t="s">
        <v>2442</v>
      </c>
      <c r="BW1288" t="s">
        <v>2442</v>
      </c>
      <c r="CE1288" t="s">
        <v>2103</v>
      </c>
    </row>
    <row r="1289" spans="11:83" x14ac:dyDescent="0.2">
      <c r="K1289" t="s">
        <v>2443</v>
      </c>
      <c r="BN1289" t="s">
        <v>2442</v>
      </c>
      <c r="BO1289" t="s">
        <v>2443</v>
      </c>
      <c r="BW1289" t="s">
        <v>2443</v>
      </c>
      <c r="CE1289" t="s">
        <v>2104</v>
      </c>
    </row>
    <row r="1290" spans="11:83" x14ac:dyDescent="0.2">
      <c r="K1290" t="s">
        <v>2444</v>
      </c>
      <c r="BN1290" t="s">
        <v>2443</v>
      </c>
      <c r="BO1290" t="s">
        <v>2444</v>
      </c>
      <c r="BW1290" t="s">
        <v>2444</v>
      </c>
      <c r="CE1290" t="s">
        <v>2105</v>
      </c>
    </row>
    <row r="1291" spans="11:83" x14ac:dyDescent="0.2">
      <c r="K1291" t="s">
        <v>2445</v>
      </c>
      <c r="BN1291" t="s">
        <v>2444</v>
      </c>
      <c r="BO1291" t="s">
        <v>2445</v>
      </c>
      <c r="BW1291" t="s">
        <v>2445</v>
      </c>
      <c r="CE1291" t="s">
        <v>5084</v>
      </c>
    </row>
    <row r="1292" spans="11:83" x14ac:dyDescent="0.2">
      <c r="K1292" t="s">
        <v>2446</v>
      </c>
      <c r="BN1292" t="s">
        <v>2445</v>
      </c>
      <c r="BO1292" t="s">
        <v>2446</v>
      </c>
      <c r="BW1292" t="s">
        <v>2446</v>
      </c>
      <c r="CE1292" t="s">
        <v>2106</v>
      </c>
    </row>
    <row r="1293" spans="11:83" x14ac:dyDescent="0.2">
      <c r="K1293" t="s">
        <v>2447</v>
      </c>
      <c r="BN1293" t="s">
        <v>2446</v>
      </c>
      <c r="BO1293" t="s">
        <v>2447</v>
      </c>
      <c r="BW1293" t="s">
        <v>2447</v>
      </c>
      <c r="CE1293" t="s">
        <v>2107</v>
      </c>
    </row>
    <row r="1294" spans="11:83" x14ac:dyDescent="0.2">
      <c r="K1294" t="s">
        <v>2448</v>
      </c>
      <c r="BN1294" t="s">
        <v>2447</v>
      </c>
      <c r="BO1294" t="s">
        <v>2448</v>
      </c>
      <c r="BW1294" t="s">
        <v>2448</v>
      </c>
      <c r="CE1294" t="s">
        <v>5085</v>
      </c>
    </row>
    <row r="1295" spans="11:83" x14ac:dyDescent="0.2">
      <c r="K1295" t="s">
        <v>2449</v>
      </c>
      <c r="BN1295" t="s">
        <v>2448</v>
      </c>
      <c r="BO1295" t="s">
        <v>2449</v>
      </c>
      <c r="BW1295" t="s">
        <v>2449</v>
      </c>
      <c r="CE1295" t="s">
        <v>2108</v>
      </c>
    </row>
    <row r="1296" spans="11:83" x14ac:dyDescent="0.2">
      <c r="K1296" t="s">
        <v>2450</v>
      </c>
      <c r="BN1296" t="s">
        <v>2449</v>
      </c>
      <c r="BO1296" t="s">
        <v>2450</v>
      </c>
      <c r="BW1296" t="s">
        <v>2450</v>
      </c>
      <c r="CE1296" t="s">
        <v>2109</v>
      </c>
    </row>
    <row r="1297" spans="11:83" x14ac:dyDescent="0.2">
      <c r="K1297" t="s">
        <v>2451</v>
      </c>
      <c r="BN1297" t="s">
        <v>2450</v>
      </c>
      <c r="BO1297" t="s">
        <v>2451</v>
      </c>
      <c r="BW1297" t="s">
        <v>2451</v>
      </c>
      <c r="CE1297" t="s">
        <v>2110</v>
      </c>
    </row>
    <row r="1298" spans="11:83" x14ac:dyDescent="0.2">
      <c r="K1298" t="s">
        <v>2452</v>
      </c>
      <c r="BN1298" t="s">
        <v>2451</v>
      </c>
      <c r="BO1298" t="s">
        <v>2452</v>
      </c>
      <c r="BW1298" t="s">
        <v>2452</v>
      </c>
      <c r="CE1298" t="s">
        <v>2111</v>
      </c>
    </row>
    <row r="1299" spans="11:83" x14ac:dyDescent="0.2">
      <c r="K1299" t="s">
        <v>2453</v>
      </c>
      <c r="BN1299" t="s">
        <v>2452</v>
      </c>
      <c r="BO1299" t="s">
        <v>2453</v>
      </c>
      <c r="BW1299" t="s">
        <v>2453</v>
      </c>
      <c r="CE1299" t="s">
        <v>2112</v>
      </c>
    </row>
    <row r="1300" spans="11:83" x14ac:dyDescent="0.2">
      <c r="K1300" t="s">
        <v>2454</v>
      </c>
      <c r="BN1300" t="s">
        <v>2453</v>
      </c>
      <c r="BO1300" t="s">
        <v>2454</v>
      </c>
      <c r="BW1300" t="s">
        <v>2454</v>
      </c>
      <c r="CE1300" t="s">
        <v>2113</v>
      </c>
    </row>
    <row r="1301" spans="11:83" x14ac:dyDescent="0.2">
      <c r="K1301" t="s">
        <v>2455</v>
      </c>
      <c r="BN1301" t="s">
        <v>2454</v>
      </c>
      <c r="BO1301" t="s">
        <v>2455</v>
      </c>
      <c r="BW1301" t="s">
        <v>2455</v>
      </c>
      <c r="CE1301" t="s">
        <v>2114</v>
      </c>
    </row>
    <row r="1302" spans="11:83" x14ac:dyDescent="0.2">
      <c r="K1302" t="s">
        <v>2456</v>
      </c>
      <c r="BN1302" t="s">
        <v>2455</v>
      </c>
      <c r="BO1302" t="s">
        <v>2456</v>
      </c>
      <c r="BW1302" t="s">
        <v>2456</v>
      </c>
      <c r="CE1302" t="s">
        <v>2115</v>
      </c>
    </row>
    <row r="1303" spans="11:83" x14ac:dyDescent="0.2">
      <c r="K1303" t="s">
        <v>2457</v>
      </c>
      <c r="BN1303" t="s">
        <v>2456</v>
      </c>
      <c r="BO1303" t="s">
        <v>2457</v>
      </c>
      <c r="BW1303" t="s">
        <v>2457</v>
      </c>
      <c r="CE1303" t="s">
        <v>5086</v>
      </c>
    </row>
    <row r="1304" spans="11:83" x14ac:dyDescent="0.2">
      <c r="K1304" t="s">
        <v>2458</v>
      </c>
      <c r="BN1304" t="s">
        <v>2457</v>
      </c>
      <c r="BO1304" t="s">
        <v>2458</v>
      </c>
      <c r="BW1304" t="s">
        <v>2458</v>
      </c>
      <c r="CE1304" t="s">
        <v>2116</v>
      </c>
    </row>
    <row r="1305" spans="11:83" x14ac:dyDescent="0.2">
      <c r="K1305" t="s">
        <v>2459</v>
      </c>
      <c r="BN1305" t="s">
        <v>2458</v>
      </c>
      <c r="BO1305" t="s">
        <v>2459</v>
      </c>
      <c r="BW1305" t="s">
        <v>2459</v>
      </c>
      <c r="CE1305" t="s">
        <v>2117</v>
      </c>
    </row>
    <row r="1306" spans="11:83" x14ac:dyDescent="0.2">
      <c r="K1306" t="s">
        <v>2460</v>
      </c>
      <c r="BN1306" t="s">
        <v>2459</v>
      </c>
      <c r="BO1306" t="s">
        <v>2460</v>
      </c>
      <c r="BW1306" t="s">
        <v>2460</v>
      </c>
      <c r="CE1306" t="s">
        <v>2118</v>
      </c>
    </row>
    <row r="1307" spans="11:83" x14ac:dyDescent="0.2">
      <c r="K1307" t="s">
        <v>2461</v>
      </c>
      <c r="BN1307" t="s">
        <v>2460</v>
      </c>
      <c r="BO1307" t="s">
        <v>2461</v>
      </c>
      <c r="BW1307" t="s">
        <v>2461</v>
      </c>
      <c r="CE1307" t="s">
        <v>2119</v>
      </c>
    </row>
    <row r="1308" spans="11:83" x14ac:dyDescent="0.2">
      <c r="K1308" t="s">
        <v>2462</v>
      </c>
      <c r="BN1308" t="s">
        <v>2461</v>
      </c>
      <c r="BO1308" t="s">
        <v>2462</v>
      </c>
      <c r="BW1308" t="s">
        <v>2462</v>
      </c>
      <c r="CE1308" t="s">
        <v>2120</v>
      </c>
    </row>
    <row r="1309" spans="11:83" x14ac:dyDescent="0.2">
      <c r="K1309" t="s">
        <v>2463</v>
      </c>
      <c r="BN1309" t="s">
        <v>2462</v>
      </c>
      <c r="BO1309" t="s">
        <v>2463</v>
      </c>
      <c r="BW1309" t="s">
        <v>2463</v>
      </c>
      <c r="CE1309" t="s">
        <v>2121</v>
      </c>
    </row>
    <row r="1310" spans="11:83" x14ac:dyDescent="0.2">
      <c r="K1310" t="s">
        <v>2464</v>
      </c>
      <c r="BN1310" t="s">
        <v>2463</v>
      </c>
      <c r="BO1310" t="s">
        <v>2464</v>
      </c>
      <c r="BW1310" t="s">
        <v>2464</v>
      </c>
      <c r="CE1310" t="s">
        <v>2122</v>
      </c>
    </row>
    <row r="1311" spans="11:83" x14ac:dyDescent="0.2">
      <c r="K1311" t="s">
        <v>2465</v>
      </c>
      <c r="BN1311" t="s">
        <v>2464</v>
      </c>
      <c r="BO1311" t="s">
        <v>2465</v>
      </c>
      <c r="BW1311" t="s">
        <v>2465</v>
      </c>
      <c r="CE1311" t="s">
        <v>5087</v>
      </c>
    </row>
    <row r="1312" spans="11:83" x14ac:dyDescent="0.2">
      <c r="K1312" t="s">
        <v>2466</v>
      </c>
      <c r="BN1312" t="s">
        <v>2465</v>
      </c>
      <c r="BO1312" t="s">
        <v>2466</v>
      </c>
      <c r="BW1312" t="s">
        <v>2466</v>
      </c>
      <c r="CE1312" t="s">
        <v>2123</v>
      </c>
    </row>
    <row r="1313" spans="11:83" x14ac:dyDescent="0.2">
      <c r="K1313" t="s">
        <v>2467</v>
      </c>
      <c r="BN1313" t="s">
        <v>2466</v>
      </c>
      <c r="BO1313" t="s">
        <v>2467</v>
      </c>
      <c r="BW1313" t="s">
        <v>2467</v>
      </c>
      <c r="CE1313" t="s">
        <v>2124</v>
      </c>
    </row>
    <row r="1314" spans="11:83" x14ac:dyDescent="0.2">
      <c r="K1314" t="s">
        <v>2468</v>
      </c>
      <c r="BN1314" t="s">
        <v>2467</v>
      </c>
      <c r="BO1314" t="s">
        <v>2468</v>
      </c>
      <c r="BW1314" t="s">
        <v>2468</v>
      </c>
      <c r="CE1314" t="s">
        <v>2125</v>
      </c>
    </row>
    <row r="1315" spans="11:83" x14ac:dyDescent="0.2">
      <c r="K1315" t="s">
        <v>2469</v>
      </c>
      <c r="BN1315" t="s">
        <v>2468</v>
      </c>
      <c r="BO1315" t="s">
        <v>2469</v>
      </c>
      <c r="BW1315" t="s">
        <v>2469</v>
      </c>
      <c r="CE1315" t="s">
        <v>2126</v>
      </c>
    </row>
    <row r="1316" spans="11:83" x14ac:dyDescent="0.2">
      <c r="K1316" t="s">
        <v>2470</v>
      </c>
      <c r="BN1316" t="s">
        <v>2469</v>
      </c>
      <c r="BO1316" t="s">
        <v>2470</v>
      </c>
      <c r="BW1316" t="s">
        <v>2470</v>
      </c>
      <c r="CE1316" t="s">
        <v>5088</v>
      </c>
    </row>
    <row r="1317" spans="11:83" x14ac:dyDescent="0.2">
      <c r="K1317" t="s">
        <v>2471</v>
      </c>
      <c r="BN1317" t="s">
        <v>2470</v>
      </c>
      <c r="BO1317" t="s">
        <v>2471</v>
      </c>
      <c r="BW1317" t="s">
        <v>2471</v>
      </c>
      <c r="CE1317" t="s">
        <v>2127</v>
      </c>
    </row>
    <row r="1318" spans="11:83" x14ac:dyDescent="0.2">
      <c r="K1318" t="s">
        <v>2472</v>
      </c>
      <c r="BN1318" t="s">
        <v>2471</v>
      </c>
      <c r="BO1318" t="s">
        <v>2472</v>
      </c>
      <c r="BW1318" t="s">
        <v>2472</v>
      </c>
      <c r="CE1318" t="s">
        <v>2128</v>
      </c>
    </row>
    <row r="1319" spans="11:83" x14ac:dyDescent="0.2">
      <c r="K1319" t="s">
        <v>2473</v>
      </c>
      <c r="BN1319" t="s">
        <v>2472</v>
      </c>
      <c r="BO1319" t="s">
        <v>2473</v>
      </c>
      <c r="BW1319" t="s">
        <v>2473</v>
      </c>
      <c r="CE1319" t="s">
        <v>2129</v>
      </c>
    </row>
    <row r="1320" spans="11:83" x14ac:dyDescent="0.2">
      <c r="K1320" t="s">
        <v>2474</v>
      </c>
      <c r="BN1320" t="s">
        <v>2473</v>
      </c>
      <c r="BO1320" t="s">
        <v>2474</v>
      </c>
      <c r="BW1320" t="s">
        <v>2474</v>
      </c>
      <c r="CE1320" t="s">
        <v>2130</v>
      </c>
    </row>
    <row r="1321" spans="11:83" x14ac:dyDescent="0.2">
      <c r="K1321" t="s">
        <v>2475</v>
      </c>
      <c r="BN1321" t="s">
        <v>2474</v>
      </c>
      <c r="BO1321" t="s">
        <v>2475</v>
      </c>
      <c r="BW1321" t="s">
        <v>2475</v>
      </c>
      <c r="CE1321" t="s">
        <v>2131</v>
      </c>
    </row>
    <row r="1322" spans="11:83" x14ac:dyDescent="0.2">
      <c r="K1322" t="s">
        <v>2476</v>
      </c>
      <c r="BN1322" t="s">
        <v>2475</v>
      </c>
      <c r="BO1322" t="s">
        <v>2476</v>
      </c>
      <c r="BW1322" t="s">
        <v>2476</v>
      </c>
      <c r="CE1322" t="s">
        <v>2132</v>
      </c>
    </row>
    <row r="1323" spans="11:83" x14ac:dyDescent="0.2">
      <c r="K1323" t="s">
        <v>2477</v>
      </c>
      <c r="BN1323" t="s">
        <v>2476</v>
      </c>
      <c r="BO1323" t="s">
        <v>2477</v>
      </c>
      <c r="BW1323" t="s">
        <v>2477</v>
      </c>
      <c r="CE1323" t="s">
        <v>2133</v>
      </c>
    </row>
    <row r="1324" spans="11:83" x14ac:dyDescent="0.2">
      <c r="K1324" t="s">
        <v>2478</v>
      </c>
      <c r="BN1324" t="s">
        <v>2477</v>
      </c>
      <c r="BO1324" t="s">
        <v>2478</v>
      </c>
      <c r="BW1324" t="s">
        <v>2478</v>
      </c>
      <c r="CE1324" t="s">
        <v>2134</v>
      </c>
    </row>
    <row r="1325" spans="11:83" x14ac:dyDescent="0.2">
      <c r="K1325" t="s">
        <v>2479</v>
      </c>
      <c r="BN1325" t="s">
        <v>2478</v>
      </c>
      <c r="BO1325" t="s">
        <v>2479</v>
      </c>
      <c r="BW1325" t="s">
        <v>2479</v>
      </c>
      <c r="CE1325" t="s">
        <v>2135</v>
      </c>
    </row>
    <row r="1326" spans="11:83" x14ac:dyDescent="0.2">
      <c r="K1326" t="s">
        <v>2480</v>
      </c>
      <c r="BN1326" t="s">
        <v>2479</v>
      </c>
      <c r="BO1326" t="s">
        <v>2480</v>
      </c>
      <c r="BW1326" t="s">
        <v>2480</v>
      </c>
      <c r="CE1326" t="s">
        <v>2136</v>
      </c>
    </row>
    <row r="1327" spans="11:83" x14ac:dyDescent="0.2">
      <c r="K1327" t="s">
        <v>2481</v>
      </c>
      <c r="BN1327" t="s">
        <v>2480</v>
      </c>
      <c r="BO1327" t="s">
        <v>2481</v>
      </c>
      <c r="BW1327" t="s">
        <v>2481</v>
      </c>
      <c r="CE1327" t="s">
        <v>5089</v>
      </c>
    </row>
    <row r="1328" spans="11:83" x14ac:dyDescent="0.2">
      <c r="K1328" t="s">
        <v>2482</v>
      </c>
      <c r="BN1328" t="s">
        <v>2481</v>
      </c>
      <c r="BO1328" t="s">
        <v>2482</v>
      </c>
      <c r="BW1328" t="s">
        <v>2482</v>
      </c>
      <c r="CE1328" t="s">
        <v>2137</v>
      </c>
    </row>
    <row r="1329" spans="11:83" x14ac:dyDescent="0.2">
      <c r="K1329" t="s">
        <v>2483</v>
      </c>
      <c r="BN1329" t="s">
        <v>2482</v>
      </c>
      <c r="BO1329" t="s">
        <v>2483</v>
      </c>
      <c r="BW1329" t="s">
        <v>2483</v>
      </c>
      <c r="CE1329" t="s">
        <v>2138</v>
      </c>
    </row>
    <row r="1330" spans="11:83" x14ac:dyDescent="0.2">
      <c r="K1330" t="s">
        <v>2484</v>
      </c>
      <c r="BN1330" t="s">
        <v>2483</v>
      </c>
      <c r="BO1330" t="s">
        <v>2484</v>
      </c>
      <c r="BW1330" t="s">
        <v>2484</v>
      </c>
      <c r="CE1330" t="s">
        <v>2139</v>
      </c>
    </row>
    <row r="1331" spans="11:83" x14ac:dyDescent="0.2">
      <c r="K1331" t="s">
        <v>2485</v>
      </c>
      <c r="BN1331" t="s">
        <v>2484</v>
      </c>
      <c r="BO1331" t="s">
        <v>2485</v>
      </c>
      <c r="BW1331" t="s">
        <v>2485</v>
      </c>
      <c r="CE1331" t="s">
        <v>2140</v>
      </c>
    </row>
    <row r="1332" spans="11:83" x14ac:dyDescent="0.2">
      <c r="K1332" t="s">
        <v>2486</v>
      </c>
      <c r="BN1332" t="s">
        <v>2485</v>
      </c>
      <c r="BO1332" t="s">
        <v>2486</v>
      </c>
      <c r="BW1332" t="s">
        <v>2486</v>
      </c>
      <c r="CE1332" t="s">
        <v>2141</v>
      </c>
    </row>
    <row r="1333" spans="11:83" x14ac:dyDescent="0.2">
      <c r="K1333" t="s">
        <v>2487</v>
      </c>
      <c r="BN1333" t="s">
        <v>2486</v>
      </c>
      <c r="BO1333" t="s">
        <v>2487</v>
      </c>
      <c r="BW1333" t="s">
        <v>2487</v>
      </c>
      <c r="CE1333" t="s">
        <v>2142</v>
      </c>
    </row>
    <row r="1334" spans="11:83" x14ac:dyDescent="0.2">
      <c r="K1334" t="s">
        <v>2488</v>
      </c>
      <c r="BN1334" t="s">
        <v>2487</v>
      </c>
      <c r="BO1334" t="s">
        <v>2488</v>
      </c>
      <c r="BW1334" t="s">
        <v>2488</v>
      </c>
      <c r="CE1334" t="s">
        <v>2143</v>
      </c>
    </row>
    <row r="1335" spans="11:83" x14ac:dyDescent="0.2">
      <c r="K1335" t="s">
        <v>2489</v>
      </c>
      <c r="BN1335" t="s">
        <v>2488</v>
      </c>
      <c r="BO1335" t="s">
        <v>2489</v>
      </c>
      <c r="BW1335" t="s">
        <v>2489</v>
      </c>
      <c r="CE1335" t="s">
        <v>2144</v>
      </c>
    </row>
    <row r="1336" spans="11:83" x14ac:dyDescent="0.2">
      <c r="K1336" t="s">
        <v>2490</v>
      </c>
      <c r="BN1336" t="s">
        <v>2489</v>
      </c>
      <c r="BO1336" t="s">
        <v>2490</v>
      </c>
      <c r="BW1336" t="s">
        <v>2490</v>
      </c>
      <c r="CE1336" t="s">
        <v>2145</v>
      </c>
    </row>
    <row r="1337" spans="11:83" x14ac:dyDescent="0.2">
      <c r="K1337" t="s">
        <v>2491</v>
      </c>
      <c r="BN1337" t="s">
        <v>2490</v>
      </c>
      <c r="BO1337" t="s">
        <v>2491</v>
      </c>
      <c r="BW1337" t="s">
        <v>2491</v>
      </c>
      <c r="CE1337" t="s">
        <v>2146</v>
      </c>
    </row>
    <row r="1338" spans="11:83" x14ac:dyDescent="0.2">
      <c r="K1338" t="s">
        <v>2492</v>
      </c>
      <c r="BN1338" t="s">
        <v>2491</v>
      </c>
      <c r="BO1338" t="s">
        <v>2492</v>
      </c>
      <c r="BW1338" t="s">
        <v>2492</v>
      </c>
      <c r="CE1338" t="s">
        <v>5090</v>
      </c>
    </row>
    <row r="1339" spans="11:83" x14ac:dyDescent="0.2">
      <c r="K1339" t="s">
        <v>2493</v>
      </c>
      <c r="BN1339" t="s">
        <v>2492</v>
      </c>
      <c r="BO1339" t="s">
        <v>2493</v>
      </c>
      <c r="BW1339" t="s">
        <v>2493</v>
      </c>
      <c r="CE1339" t="s">
        <v>2147</v>
      </c>
    </row>
    <row r="1340" spans="11:83" x14ac:dyDescent="0.2">
      <c r="K1340" t="s">
        <v>2494</v>
      </c>
      <c r="BN1340" t="s">
        <v>2493</v>
      </c>
      <c r="BO1340" t="s">
        <v>2494</v>
      </c>
      <c r="BW1340" t="s">
        <v>2494</v>
      </c>
      <c r="CE1340" t="s">
        <v>5091</v>
      </c>
    </row>
    <row r="1341" spans="11:83" x14ac:dyDescent="0.2">
      <c r="K1341" t="s">
        <v>2495</v>
      </c>
      <c r="BN1341" t="s">
        <v>2494</v>
      </c>
      <c r="BO1341" t="s">
        <v>2495</v>
      </c>
      <c r="BW1341" t="s">
        <v>2495</v>
      </c>
      <c r="CE1341" t="s">
        <v>2148</v>
      </c>
    </row>
    <row r="1342" spans="11:83" x14ac:dyDescent="0.2">
      <c r="K1342" t="s">
        <v>2496</v>
      </c>
      <c r="BN1342" t="s">
        <v>2495</v>
      </c>
      <c r="BO1342" t="s">
        <v>2496</v>
      </c>
      <c r="BW1342" t="s">
        <v>2496</v>
      </c>
      <c r="CE1342" t="s">
        <v>2149</v>
      </c>
    </row>
    <row r="1343" spans="11:83" x14ac:dyDescent="0.2">
      <c r="K1343" t="s">
        <v>2497</v>
      </c>
      <c r="BN1343" t="s">
        <v>2496</v>
      </c>
      <c r="BO1343" t="s">
        <v>2497</v>
      </c>
      <c r="BW1343" t="s">
        <v>2497</v>
      </c>
      <c r="CE1343" t="s">
        <v>2150</v>
      </c>
    </row>
    <row r="1344" spans="11:83" x14ac:dyDescent="0.2">
      <c r="K1344" t="s">
        <v>2498</v>
      </c>
      <c r="BN1344" t="s">
        <v>2497</v>
      </c>
      <c r="BO1344" t="s">
        <v>2498</v>
      </c>
      <c r="BW1344" t="s">
        <v>2498</v>
      </c>
      <c r="CE1344" t="s">
        <v>5092</v>
      </c>
    </row>
    <row r="1345" spans="11:83" x14ac:dyDescent="0.2">
      <c r="K1345" t="s">
        <v>2499</v>
      </c>
      <c r="BN1345" t="s">
        <v>2498</v>
      </c>
      <c r="BO1345" t="s">
        <v>2499</v>
      </c>
      <c r="BW1345" t="s">
        <v>2499</v>
      </c>
      <c r="CE1345" t="s">
        <v>5093</v>
      </c>
    </row>
    <row r="1346" spans="11:83" x14ac:dyDescent="0.2">
      <c r="K1346" t="s">
        <v>2500</v>
      </c>
      <c r="BN1346" t="s">
        <v>2499</v>
      </c>
      <c r="BO1346" t="s">
        <v>2500</v>
      </c>
      <c r="BW1346" t="s">
        <v>2500</v>
      </c>
      <c r="CE1346" t="s">
        <v>5094</v>
      </c>
    </row>
    <row r="1347" spans="11:83" x14ac:dyDescent="0.2">
      <c r="K1347" t="s">
        <v>2501</v>
      </c>
      <c r="BN1347" t="s">
        <v>2500</v>
      </c>
      <c r="BO1347" t="s">
        <v>2501</v>
      </c>
      <c r="BW1347" t="s">
        <v>2501</v>
      </c>
      <c r="CE1347" t="s">
        <v>2151</v>
      </c>
    </row>
    <row r="1348" spans="11:83" x14ac:dyDescent="0.2">
      <c r="K1348" t="s">
        <v>2502</v>
      </c>
      <c r="BN1348" t="s">
        <v>2501</v>
      </c>
      <c r="BO1348" t="s">
        <v>2502</v>
      </c>
      <c r="BW1348" t="s">
        <v>2502</v>
      </c>
      <c r="CE1348" t="s">
        <v>5095</v>
      </c>
    </row>
    <row r="1349" spans="11:83" x14ac:dyDescent="0.2">
      <c r="K1349" t="s">
        <v>2503</v>
      </c>
      <c r="BN1349" t="s">
        <v>2502</v>
      </c>
      <c r="BO1349" t="s">
        <v>2503</v>
      </c>
      <c r="BW1349" t="s">
        <v>2503</v>
      </c>
      <c r="CE1349" t="s">
        <v>2152</v>
      </c>
    </row>
    <row r="1350" spans="11:83" x14ac:dyDescent="0.2">
      <c r="K1350" t="s">
        <v>2504</v>
      </c>
      <c r="BN1350" t="s">
        <v>2503</v>
      </c>
      <c r="BO1350" t="s">
        <v>2504</v>
      </c>
      <c r="BW1350" t="s">
        <v>2504</v>
      </c>
      <c r="CE1350" t="s">
        <v>2153</v>
      </c>
    </row>
    <row r="1351" spans="11:83" x14ac:dyDescent="0.2">
      <c r="K1351" t="s">
        <v>2505</v>
      </c>
      <c r="BN1351" t="s">
        <v>2504</v>
      </c>
      <c r="BO1351" t="s">
        <v>2505</v>
      </c>
      <c r="BW1351" t="s">
        <v>2505</v>
      </c>
      <c r="CE1351" t="s">
        <v>2154</v>
      </c>
    </row>
    <row r="1352" spans="11:83" x14ac:dyDescent="0.2">
      <c r="K1352" t="s">
        <v>2506</v>
      </c>
      <c r="BN1352" t="s">
        <v>2505</v>
      </c>
      <c r="BO1352" t="s">
        <v>2506</v>
      </c>
      <c r="BW1352" t="s">
        <v>2506</v>
      </c>
      <c r="CE1352" t="s">
        <v>2155</v>
      </c>
    </row>
    <row r="1353" spans="11:83" x14ac:dyDescent="0.2">
      <c r="K1353" t="s">
        <v>2507</v>
      </c>
      <c r="BN1353" t="s">
        <v>2506</v>
      </c>
      <c r="BO1353" t="s">
        <v>2507</v>
      </c>
      <c r="BW1353" t="s">
        <v>2507</v>
      </c>
      <c r="CE1353" t="s">
        <v>2156</v>
      </c>
    </row>
    <row r="1354" spans="11:83" x14ac:dyDescent="0.2">
      <c r="K1354" t="s">
        <v>2508</v>
      </c>
      <c r="BN1354" t="s">
        <v>2507</v>
      </c>
      <c r="BO1354" t="s">
        <v>2508</v>
      </c>
      <c r="BW1354" t="s">
        <v>2508</v>
      </c>
      <c r="CE1354" t="s">
        <v>2157</v>
      </c>
    </row>
    <row r="1355" spans="11:83" x14ac:dyDescent="0.2">
      <c r="K1355" t="s">
        <v>2509</v>
      </c>
      <c r="BN1355" t="s">
        <v>2508</v>
      </c>
      <c r="BO1355" t="s">
        <v>2509</v>
      </c>
      <c r="BW1355" t="s">
        <v>2509</v>
      </c>
      <c r="CE1355" t="s">
        <v>5096</v>
      </c>
    </row>
    <row r="1356" spans="11:83" x14ac:dyDescent="0.2">
      <c r="K1356" t="s">
        <v>2510</v>
      </c>
      <c r="BN1356" t="s">
        <v>2509</v>
      </c>
      <c r="BO1356" t="s">
        <v>2510</v>
      </c>
      <c r="BW1356" t="s">
        <v>2510</v>
      </c>
      <c r="CE1356" t="s">
        <v>2158</v>
      </c>
    </row>
    <row r="1357" spans="11:83" x14ac:dyDescent="0.2">
      <c r="K1357" t="s">
        <v>2511</v>
      </c>
      <c r="BN1357" t="s">
        <v>2510</v>
      </c>
      <c r="BO1357" t="s">
        <v>2511</v>
      </c>
      <c r="BW1357" t="s">
        <v>2511</v>
      </c>
      <c r="CE1357" t="s">
        <v>2159</v>
      </c>
    </row>
    <row r="1358" spans="11:83" x14ac:dyDescent="0.2">
      <c r="K1358" t="s">
        <v>2512</v>
      </c>
      <c r="BN1358" t="s">
        <v>2511</v>
      </c>
      <c r="BO1358" t="s">
        <v>2512</v>
      </c>
      <c r="BW1358" t="s">
        <v>2512</v>
      </c>
      <c r="CE1358" t="s">
        <v>5097</v>
      </c>
    </row>
    <row r="1359" spans="11:83" x14ac:dyDescent="0.2">
      <c r="K1359" t="s">
        <v>2513</v>
      </c>
      <c r="BN1359" t="s">
        <v>2512</v>
      </c>
      <c r="BO1359" t="s">
        <v>2513</v>
      </c>
      <c r="BW1359" t="s">
        <v>2513</v>
      </c>
      <c r="CE1359" t="s">
        <v>2160</v>
      </c>
    </row>
    <row r="1360" spans="11:83" x14ac:dyDescent="0.2">
      <c r="K1360" t="s">
        <v>2514</v>
      </c>
      <c r="BN1360" t="s">
        <v>2513</v>
      </c>
      <c r="BO1360" t="s">
        <v>2514</v>
      </c>
      <c r="BW1360" t="s">
        <v>2514</v>
      </c>
      <c r="CE1360" t="s">
        <v>2161</v>
      </c>
    </row>
    <row r="1361" spans="11:83" x14ac:dyDescent="0.2">
      <c r="K1361" t="s">
        <v>2515</v>
      </c>
      <c r="BN1361" t="s">
        <v>2514</v>
      </c>
      <c r="BO1361" t="s">
        <v>2515</v>
      </c>
      <c r="BW1361" t="s">
        <v>2515</v>
      </c>
      <c r="CE1361" t="s">
        <v>2162</v>
      </c>
    </row>
    <row r="1362" spans="11:83" x14ac:dyDescent="0.2">
      <c r="K1362" t="s">
        <v>2516</v>
      </c>
      <c r="BN1362" t="s">
        <v>2515</v>
      </c>
      <c r="BO1362" t="s">
        <v>2516</v>
      </c>
      <c r="BW1362" t="s">
        <v>2516</v>
      </c>
      <c r="CE1362" t="s">
        <v>2163</v>
      </c>
    </row>
    <row r="1363" spans="11:83" x14ac:dyDescent="0.2">
      <c r="K1363" t="s">
        <v>2517</v>
      </c>
      <c r="BN1363" t="s">
        <v>2516</v>
      </c>
      <c r="BO1363" t="s">
        <v>2517</v>
      </c>
      <c r="BW1363" t="s">
        <v>2517</v>
      </c>
      <c r="CE1363" t="s">
        <v>5098</v>
      </c>
    </row>
    <row r="1364" spans="11:83" x14ac:dyDescent="0.2">
      <c r="K1364" t="s">
        <v>2518</v>
      </c>
      <c r="BN1364" t="s">
        <v>2517</v>
      </c>
      <c r="BO1364" t="s">
        <v>2518</v>
      </c>
      <c r="BW1364" t="s">
        <v>2518</v>
      </c>
      <c r="CE1364" t="s">
        <v>5099</v>
      </c>
    </row>
    <row r="1365" spans="11:83" x14ac:dyDescent="0.2">
      <c r="K1365" t="s">
        <v>2519</v>
      </c>
      <c r="BN1365" t="s">
        <v>2518</v>
      </c>
      <c r="BO1365" t="s">
        <v>2519</v>
      </c>
      <c r="BW1365" t="s">
        <v>2519</v>
      </c>
      <c r="CE1365" t="s">
        <v>2164</v>
      </c>
    </row>
    <row r="1366" spans="11:83" x14ac:dyDescent="0.2">
      <c r="K1366" t="s">
        <v>2520</v>
      </c>
      <c r="BN1366" t="s">
        <v>2519</v>
      </c>
      <c r="BO1366" t="s">
        <v>2520</v>
      </c>
      <c r="BW1366" t="s">
        <v>2520</v>
      </c>
      <c r="CE1366" t="s">
        <v>2165</v>
      </c>
    </row>
    <row r="1367" spans="11:83" x14ac:dyDescent="0.2">
      <c r="K1367" t="s">
        <v>2521</v>
      </c>
      <c r="BN1367" t="s">
        <v>2520</v>
      </c>
      <c r="BO1367" t="s">
        <v>2521</v>
      </c>
      <c r="BW1367" t="s">
        <v>2521</v>
      </c>
      <c r="CE1367" t="s">
        <v>5100</v>
      </c>
    </row>
    <row r="1368" spans="11:83" x14ac:dyDescent="0.2">
      <c r="K1368" t="s">
        <v>2522</v>
      </c>
      <c r="BN1368" t="s">
        <v>2521</v>
      </c>
      <c r="BO1368" t="s">
        <v>2522</v>
      </c>
      <c r="BW1368" t="s">
        <v>2522</v>
      </c>
      <c r="CE1368" t="s">
        <v>2166</v>
      </c>
    </row>
    <row r="1369" spans="11:83" x14ac:dyDescent="0.2">
      <c r="K1369" t="s">
        <v>2523</v>
      </c>
      <c r="BN1369" t="s">
        <v>2522</v>
      </c>
      <c r="BO1369" t="s">
        <v>2523</v>
      </c>
      <c r="BW1369" t="s">
        <v>2523</v>
      </c>
      <c r="CE1369" t="s">
        <v>2167</v>
      </c>
    </row>
    <row r="1370" spans="11:83" x14ac:dyDescent="0.2">
      <c r="K1370" t="s">
        <v>2524</v>
      </c>
      <c r="BN1370" t="s">
        <v>2523</v>
      </c>
      <c r="BO1370" t="s">
        <v>2524</v>
      </c>
      <c r="BW1370" t="s">
        <v>2524</v>
      </c>
      <c r="CE1370" t="s">
        <v>2168</v>
      </c>
    </row>
    <row r="1371" spans="11:83" x14ac:dyDescent="0.2">
      <c r="K1371" t="s">
        <v>2525</v>
      </c>
      <c r="BN1371" t="s">
        <v>2524</v>
      </c>
      <c r="BO1371" t="s">
        <v>2525</v>
      </c>
      <c r="BW1371" t="s">
        <v>2525</v>
      </c>
      <c r="CE1371" t="s">
        <v>2169</v>
      </c>
    </row>
    <row r="1372" spans="11:83" x14ac:dyDescent="0.2">
      <c r="K1372" t="s">
        <v>2526</v>
      </c>
      <c r="BN1372" t="s">
        <v>2525</v>
      </c>
      <c r="BO1372" t="s">
        <v>2526</v>
      </c>
      <c r="BW1372" t="s">
        <v>2526</v>
      </c>
      <c r="CE1372" t="s">
        <v>5101</v>
      </c>
    </row>
    <row r="1373" spans="11:83" x14ac:dyDescent="0.2">
      <c r="K1373" t="s">
        <v>2527</v>
      </c>
      <c r="BN1373" t="s">
        <v>2526</v>
      </c>
      <c r="BO1373" t="s">
        <v>2527</v>
      </c>
      <c r="BW1373" t="s">
        <v>2527</v>
      </c>
      <c r="CE1373" t="s">
        <v>5102</v>
      </c>
    </row>
    <row r="1374" spans="11:83" x14ac:dyDescent="0.2">
      <c r="K1374" t="s">
        <v>2528</v>
      </c>
      <c r="BN1374" t="s">
        <v>2527</v>
      </c>
      <c r="BO1374" t="s">
        <v>2528</v>
      </c>
      <c r="BW1374" t="s">
        <v>2528</v>
      </c>
      <c r="CE1374" t="s">
        <v>5103</v>
      </c>
    </row>
    <row r="1375" spans="11:83" x14ac:dyDescent="0.2">
      <c r="K1375" t="s">
        <v>2529</v>
      </c>
      <c r="BN1375" t="s">
        <v>2528</v>
      </c>
      <c r="BO1375" t="s">
        <v>2529</v>
      </c>
      <c r="BW1375" t="s">
        <v>2529</v>
      </c>
      <c r="CE1375" t="s">
        <v>2170</v>
      </c>
    </row>
    <row r="1376" spans="11:83" x14ac:dyDescent="0.2">
      <c r="K1376" t="s">
        <v>2530</v>
      </c>
      <c r="BN1376" t="s">
        <v>2529</v>
      </c>
      <c r="BO1376" t="s">
        <v>2530</v>
      </c>
      <c r="BW1376" t="s">
        <v>2530</v>
      </c>
      <c r="CE1376" t="s">
        <v>2171</v>
      </c>
    </row>
    <row r="1377" spans="11:83" x14ac:dyDescent="0.2">
      <c r="K1377" t="s">
        <v>2531</v>
      </c>
      <c r="BN1377" t="s">
        <v>2530</v>
      </c>
      <c r="BO1377" t="s">
        <v>2531</v>
      </c>
      <c r="BW1377" t="s">
        <v>2531</v>
      </c>
      <c r="CE1377" t="s">
        <v>2172</v>
      </c>
    </row>
    <row r="1378" spans="11:83" x14ac:dyDescent="0.2">
      <c r="K1378" t="s">
        <v>2532</v>
      </c>
      <c r="BN1378" t="s">
        <v>2531</v>
      </c>
      <c r="BO1378" t="s">
        <v>2532</v>
      </c>
      <c r="BW1378" t="s">
        <v>2532</v>
      </c>
      <c r="CE1378" t="s">
        <v>2173</v>
      </c>
    </row>
    <row r="1379" spans="11:83" x14ac:dyDescent="0.2">
      <c r="K1379" t="s">
        <v>2533</v>
      </c>
      <c r="BN1379" t="s">
        <v>2532</v>
      </c>
      <c r="BO1379" t="s">
        <v>2533</v>
      </c>
      <c r="BW1379" t="s">
        <v>2533</v>
      </c>
      <c r="CE1379" t="s">
        <v>5104</v>
      </c>
    </row>
    <row r="1380" spans="11:83" x14ac:dyDescent="0.2">
      <c r="K1380" t="s">
        <v>2534</v>
      </c>
      <c r="BN1380" t="s">
        <v>2533</v>
      </c>
      <c r="BO1380" t="s">
        <v>2534</v>
      </c>
      <c r="BW1380" t="s">
        <v>2534</v>
      </c>
      <c r="CE1380" t="s">
        <v>2174</v>
      </c>
    </row>
    <row r="1381" spans="11:83" x14ac:dyDescent="0.2">
      <c r="K1381" t="s">
        <v>2535</v>
      </c>
      <c r="BN1381" t="s">
        <v>2534</v>
      </c>
      <c r="BO1381" t="s">
        <v>2535</v>
      </c>
      <c r="BW1381" t="s">
        <v>2535</v>
      </c>
      <c r="CE1381" t="s">
        <v>2175</v>
      </c>
    </row>
    <row r="1382" spans="11:83" x14ac:dyDescent="0.2">
      <c r="K1382" t="s">
        <v>2536</v>
      </c>
      <c r="BN1382" t="s">
        <v>2535</v>
      </c>
      <c r="BO1382" t="s">
        <v>2536</v>
      </c>
      <c r="BW1382" t="s">
        <v>2536</v>
      </c>
      <c r="CE1382" t="s">
        <v>2176</v>
      </c>
    </row>
    <row r="1383" spans="11:83" x14ac:dyDescent="0.2">
      <c r="K1383" t="s">
        <v>2537</v>
      </c>
      <c r="BN1383" t="s">
        <v>2536</v>
      </c>
      <c r="BO1383" t="s">
        <v>2537</v>
      </c>
      <c r="BW1383" t="s">
        <v>2537</v>
      </c>
      <c r="CE1383" t="s">
        <v>2177</v>
      </c>
    </row>
    <row r="1384" spans="11:83" x14ac:dyDescent="0.2">
      <c r="K1384" t="s">
        <v>2538</v>
      </c>
      <c r="BN1384" t="s">
        <v>2537</v>
      </c>
      <c r="BO1384" t="s">
        <v>2538</v>
      </c>
      <c r="BW1384" t="s">
        <v>2538</v>
      </c>
      <c r="CE1384" t="s">
        <v>2178</v>
      </c>
    </row>
    <row r="1385" spans="11:83" x14ac:dyDescent="0.2">
      <c r="K1385" t="s">
        <v>2539</v>
      </c>
      <c r="BN1385" t="s">
        <v>2538</v>
      </c>
      <c r="BO1385" t="s">
        <v>2539</v>
      </c>
      <c r="BW1385" t="s">
        <v>2539</v>
      </c>
      <c r="CE1385" t="s">
        <v>2179</v>
      </c>
    </row>
    <row r="1386" spans="11:83" x14ac:dyDescent="0.2">
      <c r="K1386" t="s">
        <v>2540</v>
      </c>
      <c r="BN1386" t="s">
        <v>2539</v>
      </c>
      <c r="BO1386" t="s">
        <v>2540</v>
      </c>
      <c r="BW1386" t="s">
        <v>2540</v>
      </c>
      <c r="CE1386" t="s">
        <v>2180</v>
      </c>
    </row>
    <row r="1387" spans="11:83" x14ac:dyDescent="0.2">
      <c r="K1387" t="s">
        <v>2541</v>
      </c>
      <c r="BN1387" t="s">
        <v>2540</v>
      </c>
      <c r="BO1387" t="s">
        <v>2541</v>
      </c>
      <c r="BW1387" t="s">
        <v>2541</v>
      </c>
      <c r="CE1387" t="s">
        <v>5105</v>
      </c>
    </row>
    <row r="1388" spans="11:83" x14ac:dyDescent="0.2">
      <c r="K1388" t="s">
        <v>2542</v>
      </c>
      <c r="BN1388" t="s">
        <v>2541</v>
      </c>
      <c r="BO1388" t="s">
        <v>2542</v>
      </c>
      <c r="BW1388" t="s">
        <v>2542</v>
      </c>
      <c r="CE1388" t="s">
        <v>5106</v>
      </c>
    </row>
    <row r="1389" spans="11:83" x14ac:dyDescent="0.2">
      <c r="K1389" t="s">
        <v>2543</v>
      </c>
      <c r="BN1389" t="s">
        <v>2542</v>
      </c>
      <c r="BO1389" t="s">
        <v>2543</v>
      </c>
      <c r="BW1389" t="s">
        <v>2543</v>
      </c>
      <c r="CE1389" t="s">
        <v>5107</v>
      </c>
    </row>
    <row r="1390" spans="11:83" x14ac:dyDescent="0.2">
      <c r="K1390" t="s">
        <v>2544</v>
      </c>
      <c r="BN1390" t="s">
        <v>2543</v>
      </c>
      <c r="BO1390" t="s">
        <v>2544</v>
      </c>
      <c r="BW1390" t="s">
        <v>2544</v>
      </c>
      <c r="CE1390" t="s">
        <v>2181</v>
      </c>
    </row>
    <row r="1391" spans="11:83" x14ac:dyDescent="0.2">
      <c r="K1391" t="s">
        <v>2545</v>
      </c>
      <c r="BN1391" t="s">
        <v>2544</v>
      </c>
      <c r="BO1391" t="s">
        <v>2545</v>
      </c>
      <c r="BW1391" t="s">
        <v>2545</v>
      </c>
      <c r="CE1391" t="s">
        <v>5108</v>
      </c>
    </row>
    <row r="1392" spans="11:83" x14ac:dyDescent="0.2">
      <c r="K1392" t="s">
        <v>2546</v>
      </c>
      <c r="BN1392" t="s">
        <v>2545</v>
      </c>
      <c r="BO1392" t="s">
        <v>2546</v>
      </c>
      <c r="BW1392" t="s">
        <v>2546</v>
      </c>
      <c r="CE1392" t="s">
        <v>2182</v>
      </c>
    </row>
    <row r="1393" spans="11:83" x14ac:dyDescent="0.2">
      <c r="K1393" t="s">
        <v>2547</v>
      </c>
      <c r="BN1393" t="s">
        <v>2546</v>
      </c>
      <c r="BO1393" t="s">
        <v>2547</v>
      </c>
      <c r="BW1393" t="s">
        <v>2547</v>
      </c>
      <c r="CE1393" t="s">
        <v>2183</v>
      </c>
    </row>
    <row r="1394" spans="11:83" x14ac:dyDescent="0.2">
      <c r="K1394" t="s">
        <v>2548</v>
      </c>
      <c r="BN1394" t="s">
        <v>2547</v>
      </c>
      <c r="BO1394" t="s">
        <v>2548</v>
      </c>
      <c r="BW1394" t="s">
        <v>2548</v>
      </c>
      <c r="CE1394" t="s">
        <v>2184</v>
      </c>
    </row>
    <row r="1395" spans="11:83" x14ac:dyDescent="0.2">
      <c r="K1395" t="s">
        <v>2549</v>
      </c>
      <c r="BN1395" t="s">
        <v>2548</v>
      </c>
      <c r="BO1395" t="s">
        <v>2549</v>
      </c>
      <c r="BW1395" t="s">
        <v>2549</v>
      </c>
      <c r="CE1395" t="s">
        <v>5109</v>
      </c>
    </row>
    <row r="1396" spans="11:83" x14ac:dyDescent="0.2">
      <c r="K1396" t="s">
        <v>2550</v>
      </c>
      <c r="BN1396" t="s">
        <v>2549</v>
      </c>
      <c r="BO1396" t="s">
        <v>2550</v>
      </c>
      <c r="BW1396" t="s">
        <v>2550</v>
      </c>
      <c r="CE1396" t="s">
        <v>5110</v>
      </c>
    </row>
    <row r="1397" spans="11:83" x14ac:dyDescent="0.2">
      <c r="K1397" t="s">
        <v>2551</v>
      </c>
      <c r="BN1397" t="s">
        <v>2550</v>
      </c>
      <c r="BO1397" t="s">
        <v>2551</v>
      </c>
      <c r="BW1397" t="s">
        <v>2551</v>
      </c>
      <c r="CE1397" t="s">
        <v>5111</v>
      </c>
    </row>
    <row r="1398" spans="11:83" x14ac:dyDescent="0.2">
      <c r="K1398" t="s">
        <v>2552</v>
      </c>
      <c r="BN1398" t="s">
        <v>2551</v>
      </c>
      <c r="BO1398" t="s">
        <v>2552</v>
      </c>
      <c r="BW1398" t="s">
        <v>2552</v>
      </c>
      <c r="CE1398" t="s">
        <v>2185</v>
      </c>
    </row>
    <row r="1399" spans="11:83" x14ac:dyDescent="0.2">
      <c r="K1399" t="s">
        <v>2553</v>
      </c>
      <c r="BN1399" t="s">
        <v>2552</v>
      </c>
      <c r="BO1399" t="s">
        <v>2553</v>
      </c>
      <c r="BW1399" t="s">
        <v>2553</v>
      </c>
      <c r="CE1399" t="s">
        <v>2186</v>
      </c>
    </row>
    <row r="1400" spans="11:83" x14ac:dyDescent="0.2">
      <c r="K1400" t="s">
        <v>2554</v>
      </c>
      <c r="BN1400" t="s">
        <v>2553</v>
      </c>
      <c r="BO1400" t="s">
        <v>2554</v>
      </c>
      <c r="BW1400" t="s">
        <v>2554</v>
      </c>
      <c r="CE1400" t="s">
        <v>2187</v>
      </c>
    </row>
    <row r="1401" spans="11:83" x14ac:dyDescent="0.2">
      <c r="K1401" t="s">
        <v>2555</v>
      </c>
      <c r="BN1401" t="s">
        <v>2554</v>
      </c>
      <c r="BO1401" t="s">
        <v>2555</v>
      </c>
      <c r="BW1401" t="s">
        <v>2555</v>
      </c>
      <c r="CE1401" t="s">
        <v>2188</v>
      </c>
    </row>
    <row r="1402" spans="11:83" x14ac:dyDescent="0.2">
      <c r="K1402" t="s">
        <v>2556</v>
      </c>
      <c r="BN1402" t="s">
        <v>2555</v>
      </c>
      <c r="BO1402" t="s">
        <v>2556</v>
      </c>
      <c r="BW1402" t="s">
        <v>2556</v>
      </c>
      <c r="CE1402" t="s">
        <v>5112</v>
      </c>
    </row>
    <row r="1403" spans="11:83" x14ac:dyDescent="0.2">
      <c r="K1403" t="s">
        <v>2557</v>
      </c>
      <c r="BN1403" t="s">
        <v>2556</v>
      </c>
      <c r="BO1403" t="s">
        <v>2557</v>
      </c>
      <c r="BW1403" t="s">
        <v>2557</v>
      </c>
      <c r="CE1403" t="s">
        <v>2189</v>
      </c>
    </row>
    <row r="1404" spans="11:83" x14ac:dyDescent="0.2">
      <c r="K1404" t="s">
        <v>2558</v>
      </c>
      <c r="BN1404" t="s">
        <v>2557</v>
      </c>
      <c r="BO1404" t="s">
        <v>2558</v>
      </c>
      <c r="BW1404" t="s">
        <v>2558</v>
      </c>
      <c r="CE1404" t="s">
        <v>2190</v>
      </c>
    </row>
    <row r="1405" spans="11:83" x14ac:dyDescent="0.2">
      <c r="K1405" t="s">
        <v>2559</v>
      </c>
      <c r="BN1405" t="s">
        <v>2558</v>
      </c>
      <c r="BO1405" t="s">
        <v>2559</v>
      </c>
      <c r="BW1405" t="s">
        <v>2559</v>
      </c>
      <c r="CE1405" t="s">
        <v>2191</v>
      </c>
    </row>
    <row r="1406" spans="11:83" x14ac:dyDescent="0.2">
      <c r="K1406" t="s">
        <v>2560</v>
      </c>
      <c r="BN1406" t="s">
        <v>2559</v>
      </c>
      <c r="BO1406" t="s">
        <v>2560</v>
      </c>
      <c r="BW1406" t="s">
        <v>2560</v>
      </c>
      <c r="CE1406" t="s">
        <v>2192</v>
      </c>
    </row>
    <row r="1407" spans="11:83" x14ac:dyDescent="0.2">
      <c r="K1407" t="s">
        <v>2561</v>
      </c>
      <c r="BN1407" t="s">
        <v>2560</v>
      </c>
      <c r="BO1407" t="s">
        <v>2561</v>
      </c>
      <c r="BW1407" t="s">
        <v>2561</v>
      </c>
      <c r="CE1407" t="s">
        <v>5113</v>
      </c>
    </row>
    <row r="1408" spans="11:83" x14ac:dyDescent="0.2">
      <c r="K1408" t="s">
        <v>2562</v>
      </c>
      <c r="BN1408" t="s">
        <v>2561</v>
      </c>
      <c r="BO1408" t="s">
        <v>2562</v>
      </c>
      <c r="BW1408" t="s">
        <v>2562</v>
      </c>
      <c r="CE1408" t="s">
        <v>5114</v>
      </c>
    </row>
    <row r="1409" spans="11:83" x14ac:dyDescent="0.2">
      <c r="K1409" t="s">
        <v>2563</v>
      </c>
      <c r="BN1409" t="s">
        <v>2562</v>
      </c>
      <c r="BO1409" t="s">
        <v>2563</v>
      </c>
      <c r="BW1409" t="s">
        <v>2563</v>
      </c>
      <c r="CE1409" t="s">
        <v>2193</v>
      </c>
    </row>
    <row r="1410" spans="11:83" x14ac:dyDescent="0.2">
      <c r="K1410" t="s">
        <v>2564</v>
      </c>
      <c r="BN1410" t="s">
        <v>2563</v>
      </c>
      <c r="BO1410" t="s">
        <v>2564</v>
      </c>
      <c r="BW1410" t="s">
        <v>2564</v>
      </c>
      <c r="CE1410" t="s">
        <v>5115</v>
      </c>
    </row>
    <row r="1411" spans="11:83" x14ac:dyDescent="0.2">
      <c r="K1411" t="s">
        <v>2565</v>
      </c>
      <c r="BN1411" t="s">
        <v>2564</v>
      </c>
      <c r="BO1411" t="s">
        <v>2565</v>
      </c>
      <c r="BW1411" t="s">
        <v>2565</v>
      </c>
      <c r="CE1411" t="s">
        <v>2194</v>
      </c>
    </row>
    <row r="1412" spans="11:83" x14ac:dyDescent="0.2">
      <c r="K1412" t="s">
        <v>2566</v>
      </c>
      <c r="BN1412" t="s">
        <v>2565</v>
      </c>
      <c r="BO1412" t="s">
        <v>2566</v>
      </c>
      <c r="BW1412" t="s">
        <v>2566</v>
      </c>
      <c r="CE1412" t="s">
        <v>2195</v>
      </c>
    </row>
    <row r="1413" spans="11:83" x14ac:dyDescent="0.2">
      <c r="K1413" t="s">
        <v>2567</v>
      </c>
      <c r="BN1413" t="s">
        <v>2566</v>
      </c>
      <c r="BO1413" t="s">
        <v>2567</v>
      </c>
      <c r="BW1413" t="s">
        <v>2567</v>
      </c>
      <c r="CE1413" t="s">
        <v>5116</v>
      </c>
    </row>
    <row r="1414" spans="11:83" x14ac:dyDescent="0.2">
      <c r="K1414" t="s">
        <v>2568</v>
      </c>
      <c r="BN1414" t="s">
        <v>2567</v>
      </c>
      <c r="BO1414" t="s">
        <v>2568</v>
      </c>
      <c r="BW1414" t="s">
        <v>2568</v>
      </c>
      <c r="CE1414" t="s">
        <v>2196</v>
      </c>
    </row>
    <row r="1415" spans="11:83" x14ac:dyDescent="0.2">
      <c r="K1415" t="s">
        <v>2569</v>
      </c>
      <c r="BN1415" t="s">
        <v>2568</v>
      </c>
      <c r="BO1415" t="s">
        <v>2569</v>
      </c>
      <c r="BW1415" t="s">
        <v>2569</v>
      </c>
      <c r="CE1415" t="s">
        <v>2197</v>
      </c>
    </row>
    <row r="1416" spans="11:83" x14ac:dyDescent="0.2">
      <c r="K1416" t="s">
        <v>2570</v>
      </c>
      <c r="BN1416" t="s">
        <v>2569</v>
      </c>
      <c r="BO1416" t="s">
        <v>2570</v>
      </c>
      <c r="BW1416" t="s">
        <v>2570</v>
      </c>
      <c r="CE1416" t="s">
        <v>5117</v>
      </c>
    </row>
    <row r="1417" spans="11:83" x14ac:dyDescent="0.2">
      <c r="K1417" t="s">
        <v>2571</v>
      </c>
      <c r="BN1417" t="s">
        <v>2570</v>
      </c>
      <c r="BO1417" t="s">
        <v>2571</v>
      </c>
      <c r="BW1417" t="s">
        <v>2571</v>
      </c>
      <c r="CE1417" t="s">
        <v>2198</v>
      </c>
    </row>
    <row r="1418" spans="11:83" x14ac:dyDescent="0.2">
      <c r="K1418" t="s">
        <v>2572</v>
      </c>
      <c r="BN1418" t="s">
        <v>2571</v>
      </c>
      <c r="BO1418" t="s">
        <v>2572</v>
      </c>
      <c r="BW1418" t="s">
        <v>2572</v>
      </c>
      <c r="CE1418" t="s">
        <v>2199</v>
      </c>
    </row>
    <row r="1419" spans="11:83" x14ac:dyDescent="0.2">
      <c r="K1419" t="s">
        <v>2573</v>
      </c>
      <c r="BN1419" t="s">
        <v>2572</v>
      </c>
      <c r="BO1419" t="s">
        <v>2573</v>
      </c>
      <c r="BW1419" t="s">
        <v>2573</v>
      </c>
      <c r="CE1419" t="s">
        <v>2200</v>
      </c>
    </row>
    <row r="1420" spans="11:83" x14ac:dyDescent="0.2">
      <c r="K1420" t="s">
        <v>2574</v>
      </c>
      <c r="BN1420" t="s">
        <v>2573</v>
      </c>
      <c r="BO1420" t="s">
        <v>2574</v>
      </c>
      <c r="BW1420" t="s">
        <v>2574</v>
      </c>
      <c r="CE1420" t="s">
        <v>5118</v>
      </c>
    </row>
    <row r="1421" spans="11:83" x14ac:dyDescent="0.2">
      <c r="K1421" t="s">
        <v>2575</v>
      </c>
      <c r="BN1421" t="s">
        <v>2574</v>
      </c>
      <c r="BO1421" t="s">
        <v>2575</v>
      </c>
      <c r="BW1421" t="s">
        <v>2575</v>
      </c>
      <c r="CE1421" t="s">
        <v>2201</v>
      </c>
    </row>
    <row r="1422" spans="11:83" x14ac:dyDescent="0.2">
      <c r="K1422" t="s">
        <v>2576</v>
      </c>
      <c r="BN1422" t="s">
        <v>2575</v>
      </c>
      <c r="BO1422" t="s">
        <v>2576</v>
      </c>
      <c r="BW1422" t="s">
        <v>2576</v>
      </c>
      <c r="CE1422" t="s">
        <v>2202</v>
      </c>
    </row>
    <row r="1423" spans="11:83" x14ac:dyDescent="0.2">
      <c r="K1423" t="s">
        <v>2577</v>
      </c>
      <c r="BN1423" t="s">
        <v>2576</v>
      </c>
      <c r="BO1423" t="s">
        <v>2577</v>
      </c>
      <c r="BW1423" t="s">
        <v>2577</v>
      </c>
      <c r="CE1423" t="s">
        <v>2203</v>
      </c>
    </row>
    <row r="1424" spans="11:83" x14ac:dyDescent="0.2">
      <c r="K1424" t="s">
        <v>2578</v>
      </c>
      <c r="BN1424" t="s">
        <v>2577</v>
      </c>
      <c r="BO1424" t="s">
        <v>2578</v>
      </c>
      <c r="BW1424" t="s">
        <v>2578</v>
      </c>
      <c r="CE1424" t="s">
        <v>2204</v>
      </c>
    </row>
    <row r="1425" spans="11:83" x14ac:dyDescent="0.2">
      <c r="K1425" t="s">
        <v>2579</v>
      </c>
      <c r="BN1425" t="s">
        <v>2578</v>
      </c>
      <c r="BO1425" t="s">
        <v>2579</v>
      </c>
      <c r="BW1425" t="s">
        <v>2579</v>
      </c>
      <c r="CE1425" t="s">
        <v>2205</v>
      </c>
    </row>
    <row r="1426" spans="11:83" x14ac:dyDescent="0.2">
      <c r="K1426" t="s">
        <v>2580</v>
      </c>
      <c r="BN1426" t="s">
        <v>2579</v>
      </c>
      <c r="BO1426" t="s">
        <v>2580</v>
      </c>
      <c r="BW1426" t="s">
        <v>2580</v>
      </c>
      <c r="CE1426" t="s">
        <v>5119</v>
      </c>
    </row>
    <row r="1427" spans="11:83" x14ac:dyDescent="0.2">
      <c r="K1427" t="s">
        <v>2581</v>
      </c>
      <c r="BN1427" t="s">
        <v>2580</v>
      </c>
      <c r="BO1427" t="s">
        <v>2581</v>
      </c>
      <c r="BW1427" t="s">
        <v>2581</v>
      </c>
      <c r="CE1427" t="s">
        <v>2206</v>
      </c>
    </row>
    <row r="1428" spans="11:83" x14ac:dyDescent="0.2">
      <c r="K1428" t="s">
        <v>2582</v>
      </c>
      <c r="BN1428" t="s">
        <v>2581</v>
      </c>
      <c r="BO1428" t="s">
        <v>2582</v>
      </c>
      <c r="BW1428" t="s">
        <v>2582</v>
      </c>
      <c r="CE1428" t="s">
        <v>2207</v>
      </c>
    </row>
    <row r="1429" spans="11:83" x14ac:dyDescent="0.2">
      <c r="K1429" t="s">
        <v>2583</v>
      </c>
      <c r="BN1429" t="s">
        <v>2582</v>
      </c>
      <c r="BO1429" t="s">
        <v>2583</v>
      </c>
      <c r="BW1429" t="s">
        <v>2583</v>
      </c>
      <c r="CE1429" t="s">
        <v>2208</v>
      </c>
    </row>
    <row r="1430" spans="11:83" x14ac:dyDescent="0.2">
      <c r="K1430" t="s">
        <v>2584</v>
      </c>
      <c r="BN1430" t="s">
        <v>2583</v>
      </c>
      <c r="BO1430" t="s">
        <v>2584</v>
      </c>
      <c r="BW1430" t="s">
        <v>2584</v>
      </c>
      <c r="CE1430" t="s">
        <v>5120</v>
      </c>
    </row>
    <row r="1431" spans="11:83" x14ac:dyDescent="0.2">
      <c r="K1431" t="s">
        <v>2585</v>
      </c>
      <c r="BN1431" t="s">
        <v>2584</v>
      </c>
      <c r="BO1431" t="s">
        <v>2585</v>
      </c>
      <c r="BW1431" t="s">
        <v>2585</v>
      </c>
      <c r="CE1431" t="s">
        <v>2209</v>
      </c>
    </row>
    <row r="1432" spans="11:83" x14ac:dyDescent="0.2">
      <c r="K1432" t="s">
        <v>2586</v>
      </c>
      <c r="BN1432" t="s">
        <v>2585</v>
      </c>
      <c r="BO1432" t="s">
        <v>2586</v>
      </c>
      <c r="BW1432" t="s">
        <v>2586</v>
      </c>
      <c r="CE1432" t="s">
        <v>2210</v>
      </c>
    </row>
    <row r="1433" spans="11:83" x14ac:dyDescent="0.2">
      <c r="K1433" t="s">
        <v>2587</v>
      </c>
      <c r="BN1433" t="s">
        <v>2586</v>
      </c>
      <c r="BO1433" t="s">
        <v>2587</v>
      </c>
      <c r="BW1433" t="s">
        <v>2587</v>
      </c>
      <c r="CE1433" t="s">
        <v>2211</v>
      </c>
    </row>
    <row r="1434" spans="11:83" x14ac:dyDescent="0.2">
      <c r="K1434" t="s">
        <v>2588</v>
      </c>
      <c r="BN1434" t="s">
        <v>2587</v>
      </c>
      <c r="BO1434" t="s">
        <v>2588</v>
      </c>
      <c r="BW1434" t="s">
        <v>2588</v>
      </c>
      <c r="CE1434" t="s">
        <v>2212</v>
      </c>
    </row>
    <row r="1435" spans="11:83" x14ac:dyDescent="0.2">
      <c r="K1435" t="s">
        <v>2589</v>
      </c>
      <c r="BN1435" t="s">
        <v>2588</v>
      </c>
      <c r="BO1435" t="s">
        <v>2589</v>
      </c>
      <c r="BW1435" t="s">
        <v>2589</v>
      </c>
      <c r="CE1435" t="s">
        <v>2213</v>
      </c>
    </row>
    <row r="1436" spans="11:83" x14ac:dyDescent="0.2">
      <c r="K1436" t="s">
        <v>2590</v>
      </c>
      <c r="BN1436" t="s">
        <v>2589</v>
      </c>
      <c r="BO1436" t="s">
        <v>2590</v>
      </c>
      <c r="BW1436" t="s">
        <v>2590</v>
      </c>
      <c r="CE1436" t="s">
        <v>2214</v>
      </c>
    </row>
    <row r="1437" spans="11:83" x14ac:dyDescent="0.2">
      <c r="K1437" t="s">
        <v>2591</v>
      </c>
      <c r="BN1437" t="s">
        <v>2590</v>
      </c>
      <c r="BO1437" t="s">
        <v>2591</v>
      </c>
      <c r="BW1437" t="s">
        <v>2591</v>
      </c>
      <c r="CE1437" t="s">
        <v>2215</v>
      </c>
    </row>
    <row r="1438" spans="11:83" x14ac:dyDescent="0.2">
      <c r="K1438" t="s">
        <v>2592</v>
      </c>
      <c r="BN1438" t="s">
        <v>2591</v>
      </c>
      <c r="BO1438" t="s">
        <v>2592</v>
      </c>
      <c r="BW1438" t="s">
        <v>2592</v>
      </c>
      <c r="CE1438" t="s">
        <v>5121</v>
      </c>
    </row>
    <row r="1439" spans="11:83" x14ac:dyDescent="0.2">
      <c r="K1439" t="s">
        <v>2593</v>
      </c>
      <c r="BN1439" t="s">
        <v>2592</v>
      </c>
      <c r="BO1439" t="s">
        <v>2593</v>
      </c>
      <c r="BW1439" t="s">
        <v>2593</v>
      </c>
      <c r="CE1439" t="s">
        <v>2216</v>
      </c>
    </row>
    <row r="1440" spans="11:83" x14ac:dyDescent="0.2">
      <c r="K1440" t="s">
        <v>2594</v>
      </c>
      <c r="BN1440" t="s">
        <v>2593</v>
      </c>
      <c r="BO1440" t="s">
        <v>2594</v>
      </c>
      <c r="BW1440" t="s">
        <v>2594</v>
      </c>
      <c r="CE1440" t="s">
        <v>5122</v>
      </c>
    </row>
    <row r="1441" spans="11:83" x14ac:dyDescent="0.2">
      <c r="K1441" t="s">
        <v>2595</v>
      </c>
      <c r="BN1441" t="s">
        <v>2594</v>
      </c>
      <c r="BO1441" t="s">
        <v>2595</v>
      </c>
      <c r="BW1441" t="s">
        <v>2595</v>
      </c>
      <c r="CE1441" t="s">
        <v>2217</v>
      </c>
    </row>
    <row r="1442" spans="11:83" x14ac:dyDescent="0.2">
      <c r="K1442" t="s">
        <v>2596</v>
      </c>
      <c r="BN1442" t="s">
        <v>2595</v>
      </c>
      <c r="BO1442" t="s">
        <v>2596</v>
      </c>
      <c r="BW1442" t="s">
        <v>2596</v>
      </c>
      <c r="CE1442" t="s">
        <v>2218</v>
      </c>
    </row>
    <row r="1443" spans="11:83" x14ac:dyDescent="0.2">
      <c r="K1443" t="s">
        <v>2597</v>
      </c>
      <c r="BN1443" t="s">
        <v>2596</v>
      </c>
      <c r="BO1443" t="s">
        <v>2597</v>
      </c>
      <c r="BW1443" t="s">
        <v>2597</v>
      </c>
      <c r="CE1443" t="s">
        <v>2219</v>
      </c>
    </row>
    <row r="1444" spans="11:83" x14ac:dyDescent="0.2">
      <c r="K1444" t="s">
        <v>2598</v>
      </c>
      <c r="BN1444" t="s">
        <v>2597</v>
      </c>
      <c r="BO1444" t="s">
        <v>2598</v>
      </c>
      <c r="BW1444" t="s">
        <v>2598</v>
      </c>
      <c r="CE1444" t="s">
        <v>2220</v>
      </c>
    </row>
    <row r="1445" spans="11:83" x14ac:dyDescent="0.2">
      <c r="K1445" t="s">
        <v>2599</v>
      </c>
      <c r="BN1445" t="s">
        <v>2598</v>
      </c>
      <c r="BO1445" t="s">
        <v>2599</v>
      </c>
      <c r="BW1445" t="s">
        <v>2599</v>
      </c>
      <c r="CE1445" t="s">
        <v>2221</v>
      </c>
    </row>
    <row r="1446" spans="11:83" x14ac:dyDescent="0.2">
      <c r="K1446" t="s">
        <v>2600</v>
      </c>
      <c r="BN1446" t="s">
        <v>2599</v>
      </c>
      <c r="BO1446" t="s">
        <v>2600</v>
      </c>
      <c r="BW1446" t="s">
        <v>2600</v>
      </c>
      <c r="CE1446" t="s">
        <v>2222</v>
      </c>
    </row>
    <row r="1447" spans="11:83" x14ac:dyDescent="0.2">
      <c r="K1447" t="s">
        <v>2601</v>
      </c>
      <c r="BN1447" t="s">
        <v>2600</v>
      </c>
      <c r="BO1447" t="s">
        <v>2601</v>
      </c>
      <c r="BW1447" t="s">
        <v>2601</v>
      </c>
      <c r="CE1447" t="s">
        <v>5123</v>
      </c>
    </row>
    <row r="1448" spans="11:83" x14ac:dyDescent="0.2">
      <c r="K1448" t="s">
        <v>2602</v>
      </c>
      <c r="BN1448" t="s">
        <v>2601</v>
      </c>
      <c r="BO1448" t="s">
        <v>2602</v>
      </c>
      <c r="BW1448" t="s">
        <v>2602</v>
      </c>
      <c r="CE1448" t="s">
        <v>5124</v>
      </c>
    </row>
    <row r="1449" spans="11:83" x14ac:dyDescent="0.2">
      <c r="K1449" t="s">
        <v>2603</v>
      </c>
      <c r="BN1449" t="s">
        <v>2602</v>
      </c>
      <c r="BO1449" t="s">
        <v>2603</v>
      </c>
      <c r="BW1449" t="s">
        <v>2603</v>
      </c>
      <c r="CE1449" t="s">
        <v>2223</v>
      </c>
    </row>
    <row r="1450" spans="11:83" x14ac:dyDescent="0.2">
      <c r="K1450" t="s">
        <v>2604</v>
      </c>
      <c r="BN1450" t="s">
        <v>2603</v>
      </c>
      <c r="BO1450" t="s">
        <v>2604</v>
      </c>
      <c r="BW1450" t="s">
        <v>2604</v>
      </c>
      <c r="CE1450" t="s">
        <v>2224</v>
      </c>
    </row>
    <row r="1451" spans="11:83" x14ac:dyDescent="0.2">
      <c r="K1451" t="s">
        <v>2605</v>
      </c>
      <c r="BN1451" t="s">
        <v>2604</v>
      </c>
      <c r="BO1451" t="s">
        <v>2605</v>
      </c>
      <c r="BW1451" t="s">
        <v>2605</v>
      </c>
      <c r="CE1451" t="s">
        <v>2225</v>
      </c>
    </row>
    <row r="1452" spans="11:83" x14ac:dyDescent="0.2">
      <c r="K1452" t="s">
        <v>2606</v>
      </c>
      <c r="BN1452" t="s">
        <v>2605</v>
      </c>
      <c r="BO1452" t="s">
        <v>2606</v>
      </c>
      <c r="BW1452" t="s">
        <v>2606</v>
      </c>
      <c r="CE1452" t="s">
        <v>5125</v>
      </c>
    </row>
    <row r="1453" spans="11:83" x14ac:dyDescent="0.2">
      <c r="K1453" t="s">
        <v>2607</v>
      </c>
      <c r="BN1453" t="s">
        <v>2606</v>
      </c>
      <c r="BO1453" t="s">
        <v>2607</v>
      </c>
      <c r="BW1453" t="s">
        <v>2607</v>
      </c>
      <c r="CE1453" t="s">
        <v>2226</v>
      </c>
    </row>
    <row r="1454" spans="11:83" x14ac:dyDescent="0.2">
      <c r="K1454" t="s">
        <v>2608</v>
      </c>
      <c r="BN1454" t="s">
        <v>2607</v>
      </c>
      <c r="BO1454" t="s">
        <v>2608</v>
      </c>
      <c r="BW1454" t="s">
        <v>2608</v>
      </c>
      <c r="CE1454" t="s">
        <v>2227</v>
      </c>
    </row>
    <row r="1455" spans="11:83" x14ac:dyDescent="0.2">
      <c r="K1455" t="s">
        <v>2609</v>
      </c>
      <c r="BN1455" t="s">
        <v>2608</v>
      </c>
      <c r="BO1455" t="s">
        <v>2609</v>
      </c>
      <c r="BW1455" t="s">
        <v>2609</v>
      </c>
      <c r="CE1455" t="s">
        <v>2228</v>
      </c>
    </row>
    <row r="1456" spans="11:83" x14ac:dyDescent="0.2">
      <c r="K1456" t="s">
        <v>2610</v>
      </c>
      <c r="BN1456" t="s">
        <v>2609</v>
      </c>
      <c r="BO1456" t="s">
        <v>2610</v>
      </c>
      <c r="BW1456" t="s">
        <v>2610</v>
      </c>
      <c r="CE1456" t="s">
        <v>2229</v>
      </c>
    </row>
    <row r="1457" spans="11:83" x14ac:dyDescent="0.2">
      <c r="K1457" t="s">
        <v>2611</v>
      </c>
      <c r="BN1457" t="s">
        <v>2610</v>
      </c>
      <c r="BO1457" t="s">
        <v>2611</v>
      </c>
      <c r="BW1457" t="s">
        <v>2611</v>
      </c>
      <c r="CE1457" t="s">
        <v>2230</v>
      </c>
    </row>
    <row r="1458" spans="11:83" x14ac:dyDescent="0.2">
      <c r="K1458" t="s">
        <v>2612</v>
      </c>
      <c r="BN1458" t="s">
        <v>2611</v>
      </c>
      <c r="BO1458" t="s">
        <v>2612</v>
      </c>
      <c r="BW1458" t="s">
        <v>2612</v>
      </c>
      <c r="CE1458" t="s">
        <v>2231</v>
      </c>
    </row>
    <row r="1459" spans="11:83" x14ac:dyDescent="0.2">
      <c r="K1459" t="s">
        <v>2613</v>
      </c>
      <c r="BN1459" t="s">
        <v>2612</v>
      </c>
      <c r="BO1459" t="s">
        <v>2613</v>
      </c>
      <c r="BW1459" t="s">
        <v>2613</v>
      </c>
      <c r="CE1459" t="s">
        <v>2232</v>
      </c>
    </row>
    <row r="1460" spans="11:83" x14ac:dyDescent="0.2">
      <c r="K1460" t="s">
        <v>2614</v>
      </c>
      <c r="BN1460" t="s">
        <v>2613</v>
      </c>
      <c r="BO1460" t="s">
        <v>2614</v>
      </c>
      <c r="BW1460" t="s">
        <v>2614</v>
      </c>
      <c r="CE1460" t="s">
        <v>5126</v>
      </c>
    </row>
    <row r="1461" spans="11:83" x14ac:dyDescent="0.2">
      <c r="K1461" t="s">
        <v>2615</v>
      </c>
      <c r="BN1461" t="s">
        <v>2614</v>
      </c>
      <c r="BO1461" t="s">
        <v>2615</v>
      </c>
      <c r="BW1461" t="s">
        <v>2615</v>
      </c>
      <c r="CE1461" t="s">
        <v>5127</v>
      </c>
    </row>
    <row r="1462" spans="11:83" x14ac:dyDescent="0.2">
      <c r="K1462" t="s">
        <v>2616</v>
      </c>
      <c r="BN1462" t="s">
        <v>2615</v>
      </c>
      <c r="BO1462" t="s">
        <v>2616</v>
      </c>
      <c r="BW1462" t="s">
        <v>2616</v>
      </c>
      <c r="CE1462" t="s">
        <v>2233</v>
      </c>
    </row>
    <row r="1463" spans="11:83" x14ac:dyDescent="0.2">
      <c r="K1463" t="s">
        <v>2617</v>
      </c>
      <c r="BN1463" t="s">
        <v>2616</v>
      </c>
      <c r="BO1463" t="s">
        <v>2617</v>
      </c>
      <c r="BW1463" t="s">
        <v>2617</v>
      </c>
      <c r="CE1463" t="s">
        <v>2234</v>
      </c>
    </row>
    <row r="1464" spans="11:83" x14ac:dyDescent="0.2">
      <c r="K1464" t="s">
        <v>2618</v>
      </c>
      <c r="BN1464" t="s">
        <v>2617</v>
      </c>
      <c r="BO1464" t="s">
        <v>2618</v>
      </c>
      <c r="BW1464" t="s">
        <v>2618</v>
      </c>
      <c r="CE1464" t="s">
        <v>5128</v>
      </c>
    </row>
    <row r="1465" spans="11:83" x14ac:dyDescent="0.2">
      <c r="K1465" t="s">
        <v>2619</v>
      </c>
      <c r="BN1465" t="s">
        <v>2618</v>
      </c>
      <c r="BO1465" t="s">
        <v>2619</v>
      </c>
      <c r="BW1465" t="s">
        <v>2619</v>
      </c>
      <c r="CE1465" t="s">
        <v>2235</v>
      </c>
    </row>
    <row r="1466" spans="11:83" x14ac:dyDescent="0.2">
      <c r="K1466" t="s">
        <v>2620</v>
      </c>
      <c r="BN1466" t="s">
        <v>2619</v>
      </c>
      <c r="BO1466" t="s">
        <v>2620</v>
      </c>
      <c r="BW1466" t="s">
        <v>2620</v>
      </c>
      <c r="CE1466" t="s">
        <v>2236</v>
      </c>
    </row>
    <row r="1467" spans="11:83" x14ac:dyDescent="0.2">
      <c r="K1467" t="s">
        <v>2621</v>
      </c>
      <c r="BN1467" t="s">
        <v>2620</v>
      </c>
      <c r="BO1467" t="s">
        <v>2621</v>
      </c>
      <c r="BW1467" t="s">
        <v>2621</v>
      </c>
      <c r="CE1467" t="s">
        <v>2237</v>
      </c>
    </row>
    <row r="1468" spans="11:83" x14ac:dyDescent="0.2">
      <c r="K1468" t="s">
        <v>2622</v>
      </c>
      <c r="BN1468" t="s">
        <v>2621</v>
      </c>
      <c r="BO1468" t="s">
        <v>2622</v>
      </c>
      <c r="BW1468" t="s">
        <v>2622</v>
      </c>
      <c r="CE1468" t="s">
        <v>2238</v>
      </c>
    </row>
    <row r="1469" spans="11:83" x14ac:dyDescent="0.2">
      <c r="K1469" t="s">
        <v>2623</v>
      </c>
      <c r="BN1469" t="s">
        <v>2622</v>
      </c>
      <c r="BO1469" t="s">
        <v>2623</v>
      </c>
      <c r="BW1469" t="s">
        <v>2623</v>
      </c>
      <c r="CE1469" t="s">
        <v>2239</v>
      </c>
    </row>
    <row r="1470" spans="11:83" x14ac:dyDescent="0.2">
      <c r="K1470" t="s">
        <v>2624</v>
      </c>
      <c r="BN1470" t="s">
        <v>2623</v>
      </c>
      <c r="BO1470" t="s">
        <v>2624</v>
      </c>
      <c r="BW1470" t="s">
        <v>2624</v>
      </c>
      <c r="CE1470" t="s">
        <v>5129</v>
      </c>
    </row>
    <row r="1471" spans="11:83" x14ac:dyDescent="0.2">
      <c r="K1471" t="s">
        <v>2625</v>
      </c>
      <c r="BN1471" t="s">
        <v>2624</v>
      </c>
      <c r="BO1471" t="s">
        <v>2625</v>
      </c>
      <c r="BW1471" t="s">
        <v>2625</v>
      </c>
      <c r="CE1471" t="s">
        <v>5130</v>
      </c>
    </row>
    <row r="1472" spans="11:83" x14ac:dyDescent="0.2">
      <c r="K1472" t="s">
        <v>2626</v>
      </c>
      <c r="BN1472" t="s">
        <v>2625</v>
      </c>
      <c r="BO1472" t="s">
        <v>2626</v>
      </c>
      <c r="BW1472" t="s">
        <v>2626</v>
      </c>
      <c r="CE1472" t="s">
        <v>5131</v>
      </c>
    </row>
    <row r="1473" spans="11:83" x14ac:dyDescent="0.2">
      <c r="K1473" t="s">
        <v>2627</v>
      </c>
      <c r="BN1473" t="s">
        <v>2626</v>
      </c>
      <c r="BO1473" t="s">
        <v>2627</v>
      </c>
      <c r="BW1473" t="s">
        <v>2627</v>
      </c>
      <c r="CE1473" t="s">
        <v>2240</v>
      </c>
    </row>
    <row r="1474" spans="11:83" x14ac:dyDescent="0.2">
      <c r="K1474" t="s">
        <v>2628</v>
      </c>
      <c r="BN1474" t="s">
        <v>2627</v>
      </c>
      <c r="BO1474" t="s">
        <v>2628</v>
      </c>
      <c r="BW1474" t="s">
        <v>2628</v>
      </c>
      <c r="CE1474" t="s">
        <v>5132</v>
      </c>
    </row>
    <row r="1475" spans="11:83" x14ac:dyDescent="0.2">
      <c r="K1475" t="s">
        <v>2629</v>
      </c>
      <c r="BN1475" t="s">
        <v>2628</v>
      </c>
      <c r="BO1475" t="s">
        <v>2629</v>
      </c>
      <c r="BW1475" t="s">
        <v>2629</v>
      </c>
      <c r="CE1475" t="s">
        <v>2241</v>
      </c>
    </row>
    <row r="1476" spans="11:83" x14ac:dyDescent="0.2">
      <c r="K1476" t="s">
        <v>2630</v>
      </c>
      <c r="BN1476" t="s">
        <v>2629</v>
      </c>
      <c r="BO1476" t="s">
        <v>2630</v>
      </c>
      <c r="BW1476" t="s">
        <v>2630</v>
      </c>
      <c r="CE1476" t="s">
        <v>2242</v>
      </c>
    </row>
    <row r="1477" spans="11:83" x14ac:dyDescent="0.2">
      <c r="K1477" t="s">
        <v>2631</v>
      </c>
      <c r="BN1477" t="s">
        <v>2630</v>
      </c>
      <c r="BO1477" t="s">
        <v>2631</v>
      </c>
      <c r="BW1477" t="s">
        <v>2631</v>
      </c>
      <c r="CE1477" t="s">
        <v>2243</v>
      </c>
    </row>
    <row r="1478" spans="11:83" x14ac:dyDescent="0.2">
      <c r="K1478" t="s">
        <v>2632</v>
      </c>
      <c r="BN1478" t="s">
        <v>2631</v>
      </c>
      <c r="BO1478" t="s">
        <v>2632</v>
      </c>
      <c r="BW1478" t="s">
        <v>2632</v>
      </c>
      <c r="CE1478" t="s">
        <v>2244</v>
      </c>
    </row>
    <row r="1479" spans="11:83" x14ac:dyDescent="0.2">
      <c r="K1479" t="s">
        <v>2633</v>
      </c>
      <c r="BN1479" t="s">
        <v>2632</v>
      </c>
      <c r="BO1479" t="s">
        <v>2633</v>
      </c>
      <c r="BW1479" t="s">
        <v>2633</v>
      </c>
      <c r="CE1479" t="s">
        <v>2245</v>
      </c>
    </row>
    <row r="1480" spans="11:83" x14ac:dyDescent="0.2">
      <c r="K1480" t="s">
        <v>2634</v>
      </c>
      <c r="BN1480" t="s">
        <v>2633</v>
      </c>
      <c r="BO1480" t="s">
        <v>2634</v>
      </c>
      <c r="BW1480" t="s">
        <v>2634</v>
      </c>
      <c r="CE1480" t="s">
        <v>2246</v>
      </c>
    </row>
    <row r="1481" spans="11:83" x14ac:dyDescent="0.2">
      <c r="K1481" t="s">
        <v>2635</v>
      </c>
      <c r="BN1481" t="s">
        <v>2634</v>
      </c>
      <c r="BO1481" t="s">
        <v>2635</v>
      </c>
      <c r="BW1481" t="s">
        <v>2635</v>
      </c>
      <c r="CE1481" t="s">
        <v>2247</v>
      </c>
    </row>
    <row r="1482" spans="11:83" x14ac:dyDescent="0.2">
      <c r="K1482" t="s">
        <v>2636</v>
      </c>
      <c r="BN1482" t="s">
        <v>2635</v>
      </c>
      <c r="BO1482" t="s">
        <v>2636</v>
      </c>
      <c r="BW1482" t="s">
        <v>2636</v>
      </c>
      <c r="CE1482" t="s">
        <v>5133</v>
      </c>
    </row>
    <row r="1483" spans="11:83" x14ac:dyDescent="0.2">
      <c r="K1483" t="s">
        <v>2637</v>
      </c>
      <c r="BN1483" t="s">
        <v>2636</v>
      </c>
      <c r="BO1483" t="s">
        <v>2637</v>
      </c>
      <c r="BW1483" t="s">
        <v>2637</v>
      </c>
      <c r="CE1483" t="s">
        <v>2248</v>
      </c>
    </row>
    <row r="1484" spans="11:83" x14ac:dyDescent="0.2">
      <c r="K1484" t="s">
        <v>2638</v>
      </c>
      <c r="BN1484" t="s">
        <v>2637</v>
      </c>
      <c r="BO1484" t="s">
        <v>2638</v>
      </c>
      <c r="BW1484" t="s">
        <v>2638</v>
      </c>
      <c r="CE1484" t="s">
        <v>5134</v>
      </c>
    </row>
    <row r="1485" spans="11:83" x14ac:dyDescent="0.2">
      <c r="K1485" t="s">
        <v>2639</v>
      </c>
      <c r="BN1485" t="s">
        <v>2638</v>
      </c>
      <c r="BO1485" t="s">
        <v>2639</v>
      </c>
      <c r="BW1485" t="s">
        <v>2639</v>
      </c>
      <c r="CE1485" t="s">
        <v>2249</v>
      </c>
    </row>
    <row r="1486" spans="11:83" x14ac:dyDescent="0.2">
      <c r="K1486" t="s">
        <v>2640</v>
      </c>
      <c r="BN1486" t="s">
        <v>2639</v>
      </c>
      <c r="BO1486" t="s">
        <v>2640</v>
      </c>
      <c r="BW1486" t="s">
        <v>2640</v>
      </c>
      <c r="CE1486" t="s">
        <v>5135</v>
      </c>
    </row>
    <row r="1487" spans="11:83" x14ac:dyDescent="0.2">
      <c r="K1487" t="s">
        <v>2641</v>
      </c>
      <c r="BN1487" t="s">
        <v>2640</v>
      </c>
      <c r="BO1487" t="s">
        <v>2641</v>
      </c>
      <c r="BW1487" t="s">
        <v>2641</v>
      </c>
      <c r="CE1487" t="s">
        <v>5136</v>
      </c>
    </row>
    <row r="1488" spans="11:83" x14ac:dyDescent="0.2">
      <c r="K1488" t="s">
        <v>2642</v>
      </c>
      <c r="BN1488" t="s">
        <v>2641</v>
      </c>
      <c r="BO1488" t="s">
        <v>2642</v>
      </c>
      <c r="BW1488" t="s">
        <v>2642</v>
      </c>
      <c r="CE1488" t="s">
        <v>2250</v>
      </c>
    </row>
    <row r="1489" spans="11:83" x14ac:dyDescent="0.2">
      <c r="K1489" t="s">
        <v>2643</v>
      </c>
      <c r="BN1489" t="s">
        <v>2642</v>
      </c>
      <c r="BO1489" t="s">
        <v>2643</v>
      </c>
      <c r="BW1489" t="s">
        <v>2643</v>
      </c>
      <c r="CE1489" t="s">
        <v>2251</v>
      </c>
    </row>
    <row r="1490" spans="11:83" x14ac:dyDescent="0.2">
      <c r="K1490" t="s">
        <v>2644</v>
      </c>
      <c r="BN1490" t="s">
        <v>2643</v>
      </c>
      <c r="BO1490" t="s">
        <v>2644</v>
      </c>
      <c r="BW1490" t="s">
        <v>2644</v>
      </c>
      <c r="CE1490" t="s">
        <v>2252</v>
      </c>
    </row>
    <row r="1491" spans="11:83" x14ac:dyDescent="0.2">
      <c r="K1491" t="s">
        <v>2645</v>
      </c>
      <c r="BN1491" t="s">
        <v>2644</v>
      </c>
      <c r="BO1491" t="s">
        <v>2645</v>
      </c>
      <c r="BW1491" t="s">
        <v>2645</v>
      </c>
      <c r="CE1491" t="s">
        <v>2253</v>
      </c>
    </row>
    <row r="1492" spans="11:83" x14ac:dyDescent="0.2">
      <c r="K1492" t="s">
        <v>2646</v>
      </c>
      <c r="BN1492" t="s">
        <v>2645</v>
      </c>
      <c r="BO1492" t="s">
        <v>2646</v>
      </c>
      <c r="BW1492" t="s">
        <v>2646</v>
      </c>
      <c r="CE1492" t="s">
        <v>5137</v>
      </c>
    </row>
    <row r="1493" spans="11:83" x14ac:dyDescent="0.2">
      <c r="K1493" t="s">
        <v>2647</v>
      </c>
      <c r="BN1493" t="s">
        <v>2646</v>
      </c>
      <c r="BO1493" t="s">
        <v>2647</v>
      </c>
      <c r="BW1493" t="s">
        <v>2647</v>
      </c>
      <c r="CE1493" t="s">
        <v>2254</v>
      </c>
    </row>
    <row r="1494" spans="11:83" x14ac:dyDescent="0.2">
      <c r="K1494" t="s">
        <v>2648</v>
      </c>
      <c r="BN1494" t="s">
        <v>2647</v>
      </c>
      <c r="BO1494" t="s">
        <v>2648</v>
      </c>
      <c r="BW1494" t="s">
        <v>2648</v>
      </c>
      <c r="CE1494" t="s">
        <v>5138</v>
      </c>
    </row>
    <row r="1495" spans="11:83" x14ac:dyDescent="0.2">
      <c r="K1495" t="s">
        <v>2649</v>
      </c>
      <c r="BN1495" t="s">
        <v>2648</v>
      </c>
      <c r="BO1495" t="s">
        <v>2649</v>
      </c>
      <c r="BW1495" t="s">
        <v>2649</v>
      </c>
      <c r="CE1495" t="s">
        <v>5139</v>
      </c>
    </row>
    <row r="1496" spans="11:83" x14ac:dyDescent="0.2">
      <c r="K1496" t="s">
        <v>2650</v>
      </c>
      <c r="BN1496" t="s">
        <v>2649</v>
      </c>
      <c r="BO1496" t="s">
        <v>2650</v>
      </c>
      <c r="BW1496" t="s">
        <v>2650</v>
      </c>
      <c r="CE1496" t="s">
        <v>2255</v>
      </c>
    </row>
    <row r="1497" spans="11:83" x14ac:dyDescent="0.2">
      <c r="K1497" t="s">
        <v>2651</v>
      </c>
      <c r="BN1497" t="s">
        <v>2650</v>
      </c>
      <c r="BO1497" t="s">
        <v>2651</v>
      </c>
      <c r="BW1497" t="s">
        <v>2651</v>
      </c>
      <c r="CE1497" t="s">
        <v>2256</v>
      </c>
    </row>
    <row r="1498" spans="11:83" x14ac:dyDescent="0.2">
      <c r="K1498" t="s">
        <v>2652</v>
      </c>
      <c r="BN1498" t="s">
        <v>2651</v>
      </c>
      <c r="BO1498" t="s">
        <v>2652</v>
      </c>
      <c r="BW1498" t="s">
        <v>2652</v>
      </c>
      <c r="CE1498" t="s">
        <v>2257</v>
      </c>
    </row>
    <row r="1499" spans="11:83" x14ac:dyDescent="0.2">
      <c r="K1499" t="s">
        <v>2653</v>
      </c>
      <c r="BN1499" t="s">
        <v>2652</v>
      </c>
      <c r="BO1499" t="s">
        <v>2653</v>
      </c>
      <c r="BW1499" t="s">
        <v>2653</v>
      </c>
      <c r="CE1499" t="s">
        <v>5140</v>
      </c>
    </row>
    <row r="1500" spans="11:83" x14ac:dyDescent="0.2">
      <c r="K1500" t="s">
        <v>2654</v>
      </c>
      <c r="BN1500" t="s">
        <v>2653</v>
      </c>
      <c r="BO1500" t="s">
        <v>2654</v>
      </c>
      <c r="BW1500" t="s">
        <v>2654</v>
      </c>
      <c r="CE1500" t="s">
        <v>2258</v>
      </c>
    </row>
    <row r="1501" spans="11:83" x14ac:dyDescent="0.2">
      <c r="K1501" t="s">
        <v>2655</v>
      </c>
      <c r="BN1501" t="s">
        <v>2654</v>
      </c>
      <c r="BO1501" t="s">
        <v>2655</v>
      </c>
      <c r="BW1501" t="s">
        <v>2655</v>
      </c>
      <c r="CE1501" t="s">
        <v>5141</v>
      </c>
    </row>
    <row r="1502" spans="11:83" x14ac:dyDescent="0.2">
      <c r="K1502" t="s">
        <v>2656</v>
      </c>
      <c r="BN1502" t="s">
        <v>2655</v>
      </c>
      <c r="BO1502" t="s">
        <v>2656</v>
      </c>
      <c r="BW1502" t="s">
        <v>2656</v>
      </c>
      <c r="CE1502" t="s">
        <v>2259</v>
      </c>
    </row>
    <row r="1503" spans="11:83" x14ac:dyDescent="0.2">
      <c r="K1503" t="s">
        <v>2657</v>
      </c>
      <c r="BN1503" t="s">
        <v>2656</v>
      </c>
      <c r="BO1503" t="s">
        <v>2657</v>
      </c>
      <c r="BW1503" t="s">
        <v>2657</v>
      </c>
      <c r="CE1503" t="s">
        <v>5142</v>
      </c>
    </row>
    <row r="1504" spans="11:83" x14ac:dyDescent="0.2">
      <c r="K1504" t="s">
        <v>2658</v>
      </c>
      <c r="BN1504" t="s">
        <v>2657</v>
      </c>
      <c r="BO1504" t="s">
        <v>2658</v>
      </c>
      <c r="BW1504" t="s">
        <v>2658</v>
      </c>
      <c r="CE1504" t="s">
        <v>5143</v>
      </c>
    </row>
    <row r="1505" spans="11:83" x14ac:dyDescent="0.2">
      <c r="K1505" t="s">
        <v>2659</v>
      </c>
      <c r="BN1505" t="s">
        <v>2658</v>
      </c>
      <c r="BO1505" t="s">
        <v>2659</v>
      </c>
      <c r="BW1505" t="s">
        <v>2659</v>
      </c>
      <c r="CE1505" t="s">
        <v>5144</v>
      </c>
    </row>
    <row r="1506" spans="11:83" x14ac:dyDescent="0.2">
      <c r="K1506" t="s">
        <v>2660</v>
      </c>
      <c r="BN1506" t="s">
        <v>2659</v>
      </c>
      <c r="BO1506" t="s">
        <v>2660</v>
      </c>
      <c r="BW1506" t="s">
        <v>2660</v>
      </c>
      <c r="CE1506" t="s">
        <v>2260</v>
      </c>
    </row>
    <row r="1507" spans="11:83" x14ac:dyDescent="0.2">
      <c r="K1507" t="s">
        <v>2661</v>
      </c>
      <c r="BN1507" t="s">
        <v>2660</v>
      </c>
      <c r="BO1507" t="s">
        <v>2661</v>
      </c>
      <c r="BW1507" t="s">
        <v>2661</v>
      </c>
      <c r="CE1507" t="s">
        <v>2261</v>
      </c>
    </row>
    <row r="1508" spans="11:83" x14ac:dyDescent="0.2">
      <c r="K1508" t="s">
        <v>2662</v>
      </c>
      <c r="BN1508" t="s">
        <v>2661</v>
      </c>
      <c r="BO1508" t="s">
        <v>2662</v>
      </c>
      <c r="BW1508" t="s">
        <v>2662</v>
      </c>
      <c r="CE1508" t="s">
        <v>2262</v>
      </c>
    </row>
    <row r="1509" spans="11:83" x14ac:dyDescent="0.2">
      <c r="K1509" t="s">
        <v>2663</v>
      </c>
      <c r="BN1509" t="s">
        <v>2662</v>
      </c>
      <c r="BO1509" t="s">
        <v>2663</v>
      </c>
      <c r="BW1509" t="s">
        <v>2663</v>
      </c>
      <c r="CE1509" t="s">
        <v>2263</v>
      </c>
    </row>
    <row r="1510" spans="11:83" x14ac:dyDescent="0.2">
      <c r="K1510" t="s">
        <v>2664</v>
      </c>
      <c r="BN1510" t="s">
        <v>2663</v>
      </c>
      <c r="BO1510" t="s">
        <v>2664</v>
      </c>
      <c r="BW1510" t="s">
        <v>2664</v>
      </c>
      <c r="CE1510" t="s">
        <v>5145</v>
      </c>
    </row>
    <row r="1511" spans="11:83" x14ac:dyDescent="0.2">
      <c r="K1511" t="s">
        <v>2665</v>
      </c>
      <c r="BN1511" t="s">
        <v>2664</v>
      </c>
      <c r="BO1511" t="s">
        <v>2665</v>
      </c>
      <c r="BW1511" t="s">
        <v>2665</v>
      </c>
      <c r="CE1511" t="s">
        <v>2264</v>
      </c>
    </row>
    <row r="1512" spans="11:83" x14ac:dyDescent="0.2">
      <c r="K1512" t="s">
        <v>2666</v>
      </c>
      <c r="BN1512" t="s">
        <v>2665</v>
      </c>
      <c r="BO1512" t="s">
        <v>2666</v>
      </c>
      <c r="BW1512" t="s">
        <v>2666</v>
      </c>
      <c r="CE1512" t="s">
        <v>2265</v>
      </c>
    </row>
    <row r="1513" spans="11:83" x14ac:dyDescent="0.2">
      <c r="K1513" t="s">
        <v>2667</v>
      </c>
      <c r="BN1513" t="s">
        <v>2666</v>
      </c>
      <c r="BO1513" t="s">
        <v>2667</v>
      </c>
      <c r="BW1513" t="s">
        <v>2667</v>
      </c>
      <c r="CE1513" t="s">
        <v>2266</v>
      </c>
    </row>
    <row r="1514" spans="11:83" x14ac:dyDescent="0.2">
      <c r="K1514" t="s">
        <v>2668</v>
      </c>
      <c r="BN1514" t="s">
        <v>2667</v>
      </c>
      <c r="BO1514" t="s">
        <v>2668</v>
      </c>
      <c r="BW1514" t="s">
        <v>2668</v>
      </c>
      <c r="CE1514" t="s">
        <v>5146</v>
      </c>
    </row>
    <row r="1515" spans="11:83" x14ac:dyDescent="0.2">
      <c r="K1515" t="s">
        <v>2669</v>
      </c>
      <c r="BN1515" t="s">
        <v>2668</v>
      </c>
      <c r="BO1515" t="s">
        <v>2669</v>
      </c>
      <c r="BW1515" t="s">
        <v>2669</v>
      </c>
      <c r="CE1515" t="s">
        <v>2267</v>
      </c>
    </row>
    <row r="1516" spans="11:83" x14ac:dyDescent="0.2">
      <c r="K1516" t="s">
        <v>2670</v>
      </c>
      <c r="BN1516" t="s">
        <v>2669</v>
      </c>
      <c r="BO1516" t="s">
        <v>2670</v>
      </c>
      <c r="BW1516" t="s">
        <v>2670</v>
      </c>
      <c r="CE1516" t="s">
        <v>5147</v>
      </c>
    </row>
    <row r="1517" spans="11:83" x14ac:dyDescent="0.2">
      <c r="K1517" t="s">
        <v>2671</v>
      </c>
      <c r="BN1517" t="s">
        <v>2670</v>
      </c>
      <c r="BO1517" t="s">
        <v>2671</v>
      </c>
      <c r="BW1517" t="s">
        <v>2671</v>
      </c>
      <c r="CE1517" t="s">
        <v>2268</v>
      </c>
    </row>
    <row r="1518" spans="11:83" x14ac:dyDescent="0.2">
      <c r="K1518" t="s">
        <v>2672</v>
      </c>
      <c r="BN1518" t="s">
        <v>2671</v>
      </c>
      <c r="BO1518" t="s">
        <v>2672</v>
      </c>
      <c r="BW1518" t="s">
        <v>2672</v>
      </c>
      <c r="CE1518" t="s">
        <v>2269</v>
      </c>
    </row>
    <row r="1519" spans="11:83" x14ac:dyDescent="0.2">
      <c r="K1519" t="s">
        <v>2673</v>
      </c>
      <c r="BN1519" t="s">
        <v>2672</v>
      </c>
      <c r="BO1519" t="s">
        <v>2673</v>
      </c>
      <c r="BW1519" t="s">
        <v>2673</v>
      </c>
      <c r="CE1519" t="s">
        <v>2270</v>
      </c>
    </row>
    <row r="1520" spans="11:83" x14ac:dyDescent="0.2">
      <c r="K1520" t="s">
        <v>2674</v>
      </c>
      <c r="BN1520" t="s">
        <v>2673</v>
      </c>
      <c r="BO1520" t="s">
        <v>2674</v>
      </c>
      <c r="BW1520" t="s">
        <v>2674</v>
      </c>
      <c r="CE1520" t="s">
        <v>2271</v>
      </c>
    </row>
    <row r="1521" spans="11:83" x14ac:dyDescent="0.2">
      <c r="K1521" t="s">
        <v>2675</v>
      </c>
      <c r="BN1521" t="s">
        <v>2674</v>
      </c>
      <c r="BO1521" t="s">
        <v>2675</v>
      </c>
      <c r="BW1521" t="s">
        <v>2675</v>
      </c>
      <c r="CE1521" t="s">
        <v>2272</v>
      </c>
    </row>
    <row r="1522" spans="11:83" x14ac:dyDescent="0.2">
      <c r="K1522" t="s">
        <v>2676</v>
      </c>
      <c r="BN1522" t="s">
        <v>2675</v>
      </c>
      <c r="BO1522" t="s">
        <v>2676</v>
      </c>
      <c r="BW1522" t="s">
        <v>2676</v>
      </c>
      <c r="CE1522" t="s">
        <v>2273</v>
      </c>
    </row>
    <row r="1523" spans="11:83" x14ac:dyDescent="0.2">
      <c r="K1523" t="s">
        <v>2677</v>
      </c>
      <c r="BN1523" t="s">
        <v>2676</v>
      </c>
      <c r="BO1523" t="s">
        <v>2677</v>
      </c>
      <c r="BW1523" t="s">
        <v>2677</v>
      </c>
      <c r="CE1523" t="s">
        <v>2274</v>
      </c>
    </row>
    <row r="1524" spans="11:83" x14ac:dyDescent="0.2">
      <c r="K1524" t="s">
        <v>2678</v>
      </c>
      <c r="BN1524" t="s">
        <v>2677</v>
      </c>
      <c r="BO1524" t="s">
        <v>2678</v>
      </c>
      <c r="BW1524" t="s">
        <v>2678</v>
      </c>
      <c r="CE1524" t="s">
        <v>2275</v>
      </c>
    </row>
    <row r="1525" spans="11:83" x14ac:dyDescent="0.2">
      <c r="K1525" t="s">
        <v>2679</v>
      </c>
      <c r="BN1525" t="s">
        <v>2678</v>
      </c>
      <c r="BO1525" t="s">
        <v>2679</v>
      </c>
      <c r="BW1525" t="s">
        <v>2679</v>
      </c>
      <c r="CE1525" t="s">
        <v>2276</v>
      </c>
    </row>
    <row r="1526" spans="11:83" x14ac:dyDescent="0.2">
      <c r="K1526" t="s">
        <v>2680</v>
      </c>
      <c r="BN1526" t="s">
        <v>2679</v>
      </c>
      <c r="BO1526" t="s">
        <v>2680</v>
      </c>
      <c r="BW1526" t="s">
        <v>2680</v>
      </c>
      <c r="CE1526" t="s">
        <v>2277</v>
      </c>
    </row>
    <row r="1527" spans="11:83" x14ac:dyDescent="0.2">
      <c r="K1527" t="s">
        <v>2681</v>
      </c>
      <c r="BN1527" t="s">
        <v>2680</v>
      </c>
      <c r="BO1527" t="s">
        <v>2681</v>
      </c>
      <c r="BW1527" t="s">
        <v>2681</v>
      </c>
      <c r="CE1527" t="s">
        <v>5148</v>
      </c>
    </row>
    <row r="1528" spans="11:83" x14ac:dyDescent="0.2">
      <c r="K1528" t="s">
        <v>2682</v>
      </c>
      <c r="BN1528" t="s">
        <v>2681</v>
      </c>
      <c r="BO1528" t="s">
        <v>2682</v>
      </c>
      <c r="BW1528" t="s">
        <v>2682</v>
      </c>
      <c r="CE1528" t="s">
        <v>2279</v>
      </c>
    </row>
    <row r="1529" spans="11:83" x14ac:dyDescent="0.2">
      <c r="K1529" t="s">
        <v>2683</v>
      </c>
      <c r="BN1529" t="s">
        <v>2682</v>
      </c>
      <c r="BO1529" t="s">
        <v>2683</v>
      </c>
      <c r="BW1529" t="s">
        <v>2683</v>
      </c>
      <c r="CE1529" t="s">
        <v>5149</v>
      </c>
    </row>
    <row r="1530" spans="11:83" x14ac:dyDescent="0.2">
      <c r="K1530" t="s">
        <v>2684</v>
      </c>
      <c r="BN1530" t="s">
        <v>2683</v>
      </c>
      <c r="BO1530" t="s">
        <v>2684</v>
      </c>
      <c r="BW1530" t="s">
        <v>2684</v>
      </c>
      <c r="CE1530" t="s">
        <v>5150</v>
      </c>
    </row>
    <row r="1531" spans="11:83" x14ac:dyDescent="0.2">
      <c r="K1531" t="s">
        <v>2685</v>
      </c>
      <c r="BN1531" t="s">
        <v>2684</v>
      </c>
      <c r="BO1531" t="s">
        <v>2685</v>
      </c>
      <c r="BW1531" t="s">
        <v>2685</v>
      </c>
      <c r="CE1531" t="s">
        <v>2280</v>
      </c>
    </row>
    <row r="1532" spans="11:83" x14ac:dyDescent="0.2">
      <c r="K1532" t="s">
        <v>2686</v>
      </c>
      <c r="BN1532" t="s">
        <v>2685</v>
      </c>
      <c r="BO1532" t="s">
        <v>2686</v>
      </c>
      <c r="BW1532" t="s">
        <v>2686</v>
      </c>
      <c r="CE1532" t="s">
        <v>5151</v>
      </c>
    </row>
    <row r="1533" spans="11:83" x14ac:dyDescent="0.2">
      <c r="K1533" t="s">
        <v>2687</v>
      </c>
      <c r="BN1533" t="s">
        <v>2686</v>
      </c>
      <c r="BO1533" t="s">
        <v>2687</v>
      </c>
      <c r="BW1533" t="s">
        <v>2687</v>
      </c>
      <c r="CE1533" t="s">
        <v>2281</v>
      </c>
    </row>
    <row r="1534" spans="11:83" x14ac:dyDescent="0.2">
      <c r="K1534" t="s">
        <v>2688</v>
      </c>
      <c r="BN1534" t="s">
        <v>2687</v>
      </c>
      <c r="BO1534" t="s">
        <v>2688</v>
      </c>
      <c r="BW1534" t="s">
        <v>2688</v>
      </c>
      <c r="CE1534" t="s">
        <v>2282</v>
      </c>
    </row>
    <row r="1535" spans="11:83" x14ac:dyDescent="0.2">
      <c r="K1535" t="s">
        <v>2689</v>
      </c>
      <c r="BN1535" t="s">
        <v>2688</v>
      </c>
      <c r="BO1535" t="s">
        <v>2689</v>
      </c>
      <c r="BW1535" t="s">
        <v>2689</v>
      </c>
      <c r="CE1535" t="s">
        <v>2283</v>
      </c>
    </row>
    <row r="1536" spans="11:83" x14ac:dyDescent="0.2">
      <c r="K1536" t="s">
        <v>2690</v>
      </c>
      <c r="BN1536" t="s">
        <v>2689</v>
      </c>
      <c r="BO1536" t="s">
        <v>2690</v>
      </c>
      <c r="BW1536" t="s">
        <v>2690</v>
      </c>
      <c r="CE1536" t="s">
        <v>2284</v>
      </c>
    </row>
    <row r="1537" spans="11:83" x14ac:dyDescent="0.2">
      <c r="K1537" t="s">
        <v>2691</v>
      </c>
      <c r="BN1537" t="s">
        <v>2690</v>
      </c>
      <c r="BO1537" t="s">
        <v>2691</v>
      </c>
      <c r="BW1537" t="s">
        <v>2691</v>
      </c>
      <c r="CE1537" t="s">
        <v>2285</v>
      </c>
    </row>
    <row r="1538" spans="11:83" x14ac:dyDescent="0.2">
      <c r="K1538" t="s">
        <v>2692</v>
      </c>
      <c r="BN1538" t="s">
        <v>2691</v>
      </c>
      <c r="BO1538" t="s">
        <v>2692</v>
      </c>
      <c r="BW1538" t="s">
        <v>2692</v>
      </c>
      <c r="CE1538" t="s">
        <v>2286</v>
      </c>
    </row>
    <row r="1539" spans="11:83" x14ac:dyDescent="0.2">
      <c r="K1539" t="s">
        <v>2693</v>
      </c>
      <c r="BN1539" t="s">
        <v>2692</v>
      </c>
      <c r="BO1539" t="s">
        <v>2693</v>
      </c>
      <c r="BW1539" t="s">
        <v>2693</v>
      </c>
      <c r="CE1539" t="s">
        <v>5152</v>
      </c>
    </row>
    <row r="1540" spans="11:83" x14ac:dyDescent="0.2">
      <c r="K1540" t="s">
        <v>2694</v>
      </c>
      <c r="BN1540" t="s">
        <v>2693</v>
      </c>
      <c r="BO1540" t="s">
        <v>2694</v>
      </c>
      <c r="BW1540" t="s">
        <v>2694</v>
      </c>
      <c r="CE1540" t="s">
        <v>5153</v>
      </c>
    </row>
    <row r="1541" spans="11:83" x14ac:dyDescent="0.2">
      <c r="K1541" t="s">
        <v>2695</v>
      </c>
      <c r="BN1541" t="s">
        <v>2694</v>
      </c>
      <c r="BO1541" t="s">
        <v>2695</v>
      </c>
      <c r="BW1541" t="s">
        <v>2695</v>
      </c>
      <c r="CE1541" t="s">
        <v>2287</v>
      </c>
    </row>
    <row r="1542" spans="11:83" x14ac:dyDescent="0.2">
      <c r="K1542" t="s">
        <v>2696</v>
      </c>
      <c r="BN1542" t="s">
        <v>2695</v>
      </c>
      <c r="BO1542" t="s">
        <v>2696</v>
      </c>
      <c r="BW1542" t="s">
        <v>2696</v>
      </c>
      <c r="CE1542" t="s">
        <v>5154</v>
      </c>
    </row>
    <row r="1543" spans="11:83" x14ac:dyDescent="0.2">
      <c r="K1543" t="s">
        <v>2697</v>
      </c>
      <c r="BN1543" t="s">
        <v>2696</v>
      </c>
      <c r="BO1543" t="s">
        <v>2697</v>
      </c>
      <c r="BW1543" t="s">
        <v>2697</v>
      </c>
      <c r="CE1543" t="s">
        <v>2288</v>
      </c>
    </row>
    <row r="1544" spans="11:83" x14ac:dyDescent="0.2">
      <c r="K1544" t="s">
        <v>2698</v>
      </c>
      <c r="BN1544" t="s">
        <v>2697</v>
      </c>
      <c r="BO1544" t="s">
        <v>2698</v>
      </c>
      <c r="BW1544" t="s">
        <v>2698</v>
      </c>
      <c r="CE1544" t="s">
        <v>2289</v>
      </c>
    </row>
    <row r="1545" spans="11:83" x14ac:dyDescent="0.2">
      <c r="K1545" t="s">
        <v>2699</v>
      </c>
      <c r="BN1545" t="s">
        <v>2698</v>
      </c>
      <c r="BO1545" t="s">
        <v>2699</v>
      </c>
      <c r="BW1545" t="s">
        <v>2699</v>
      </c>
      <c r="CE1545" t="s">
        <v>2290</v>
      </c>
    </row>
    <row r="1546" spans="11:83" x14ac:dyDescent="0.2">
      <c r="K1546" t="s">
        <v>2700</v>
      </c>
      <c r="BN1546" t="s">
        <v>2699</v>
      </c>
      <c r="BO1546" t="s">
        <v>2700</v>
      </c>
      <c r="BW1546" t="s">
        <v>2700</v>
      </c>
      <c r="CE1546" t="s">
        <v>2291</v>
      </c>
    </row>
    <row r="1547" spans="11:83" x14ac:dyDescent="0.2">
      <c r="K1547" t="s">
        <v>2701</v>
      </c>
      <c r="BN1547" t="s">
        <v>2700</v>
      </c>
      <c r="BO1547" t="s">
        <v>2701</v>
      </c>
      <c r="BW1547" t="s">
        <v>2701</v>
      </c>
      <c r="CE1547" t="s">
        <v>2292</v>
      </c>
    </row>
    <row r="1548" spans="11:83" x14ac:dyDescent="0.2">
      <c r="K1548" t="s">
        <v>2702</v>
      </c>
      <c r="BN1548" t="s">
        <v>2701</v>
      </c>
      <c r="BO1548" t="s">
        <v>2702</v>
      </c>
      <c r="BW1548" t="s">
        <v>2702</v>
      </c>
      <c r="CE1548" t="s">
        <v>5155</v>
      </c>
    </row>
    <row r="1549" spans="11:83" x14ac:dyDescent="0.2">
      <c r="K1549" t="s">
        <v>2703</v>
      </c>
      <c r="BN1549" t="s">
        <v>2702</v>
      </c>
      <c r="BO1549" t="s">
        <v>2703</v>
      </c>
      <c r="BW1549" t="s">
        <v>2703</v>
      </c>
      <c r="CE1549" t="s">
        <v>5156</v>
      </c>
    </row>
    <row r="1550" spans="11:83" x14ac:dyDescent="0.2">
      <c r="K1550" t="s">
        <v>2704</v>
      </c>
      <c r="BN1550" t="s">
        <v>2703</v>
      </c>
      <c r="BO1550" t="s">
        <v>2704</v>
      </c>
      <c r="BW1550" t="s">
        <v>2704</v>
      </c>
      <c r="CE1550" t="s">
        <v>2293</v>
      </c>
    </row>
    <row r="1551" spans="11:83" x14ac:dyDescent="0.2">
      <c r="K1551" t="s">
        <v>2705</v>
      </c>
      <c r="BN1551" t="s">
        <v>2704</v>
      </c>
      <c r="BO1551" t="s">
        <v>2705</v>
      </c>
      <c r="BW1551" t="s">
        <v>2705</v>
      </c>
      <c r="CE1551" t="s">
        <v>5157</v>
      </c>
    </row>
    <row r="1552" spans="11:83" x14ac:dyDescent="0.2">
      <c r="K1552" t="s">
        <v>2706</v>
      </c>
      <c r="BN1552" t="s">
        <v>2705</v>
      </c>
      <c r="BO1552" t="s">
        <v>2706</v>
      </c>
      <c r="BW1552" t="s">
        <v>2706</v>
      </c>
      <c r="CE1552" t="s">
        <v>2294</v>
      </c>
    </row>
    <row r="1553" spans="11:83" x14ac:dyDescent="0.2">
      <c r="K1553" t="s">
        <v>2707</v>
      </c>
      <c r="BN1553" t="s">
        <v>2706</v>
      </c>
      <c r="BO1553" t="s">
        <v>2707</v>
      </c>
      <c r="BW1553" t="s">
        <v>2707</v>
      </c>
      <c r="CE1553" t="s">
        <v>2295</v>
      </c>
    </row>
    <row r="1554" spans="11:83" x14ac:dyDescent="0.2">
      <c r="K1554" t="s">
        <v>2708</v>
      </c>
      <c r="BN1554" t="s">
        <v>2707</v>
      </c>
      <c r="BO1554" t="s">
        <v>2708</v>
      </c>
      <c r="BW1554" t="s">
        <v>2708</v>
      </c>
      <c r="CE1554" t="s">
        <v>2296</v>
      </c>
    </row>
    <row r="1555" spans="11:83" x14ac:dyDescent="0.2">
      <c r="K1555" t="s">
        <v>2709</v>
      </c>
      <c r="BN1555" t="s">
        <v>2708</v>
      </c>
      <c r="BO1555" t="s">
        <v>2709</v>
      </c>
      <c r="BW1555" t="s">
        <v>2709</v>
      </c>
      <c r="CE1555" t="s">
        <v>2297</v>
      </c>
    </row>
    <row r="1556" spans="11:83" x14ac:dyDescent="0.2">
      <c r="K1556" t="s">
        <v>2710</v>
      </c>
      <c r="BN1556" t="s">
        <v>2709</v>
      </c>
      <c r="BO1556" t="s">
        <v>2710</v>
      </c>
      <c r="BW1556" t="s">
        <v>2710</v>
      </c>
      <c r="CE1556" t="s">
        <v>2298</v>
      </c>
    </row>
    <row r="1557" spans="11:83" x14ac:dyDescent="0.2">
      <c r="K1557" t="s">
        <v>2711</v>
      </c>
      <c r="BN1557" t="s">
        <v>2710</v>
      </c>
      <c r="BO1557" t="s">
        <v>2711</v>
      </c>
      <c r="BW1557" t="s">
        <v>2711</v>
      </c>
      <c r="CE1557" t="s">
        <v>2299</v>
      </c>
    </row>
    <row r="1558" spans="11:83" x14ac:dyDescent="0.2">
      <c r="K1558" t="s">
        <v>2712</v>
      </c>
      <c r="BN1558" t="s">
        <v>2711</v>
      </c>
      <c r="BO1558" t="s">
        <v>2712</v>
      </c>
      <c r="BW1558" t="s">
        <v>2712</v>
      </c>
      <c r="CE1558" t="s">
        <v>2300</v>
      </c>
    </row>
    <row r="1559" spans="11:83" x14ac:dyDescent="0.2">
      <c r="K1559" t="s">
        <v>2713</v>
      </c>
      <c r="BN1559" t="s">
        <v>2712</v>
      </c>
      <c r="BO1559" t="s">
        <v>2713</v>
      </c>
      <c r="BW1559" t="s">
        <v>2713</v>
      </c>
      <c r="CE1559" t="s">
        <v>2301</v>
      </c>
    </row>
    <row r="1560" spans="11:83" x14ac:dyDescent="0.2">
      <c r="K1560" t="s">
        <v>2714</v>
      </c>
      <c r="BN1560" t="s">
        <v>2713</v>
      </c>
      <c r="BO1560" t="s">
        <v>2714</v>
      </c>
      <c r="BW1560" t="s">
        <v>2714</v>
      </c>
      <c r="CE1560" t="s">
        <v>2302</v>
      </c>
    </row>
    <row r="1561" spans="11:83" x14ac:dyDescent="0.2">
      <c r="K1561" t="s">
        <v>2715</v>
      </c>
      <c r="BN1561" t="s">
        <v>2714</v>
      </c>
      <c r="BO1561" t="s">
        <v>2715</v>
      </c>
      <c r="BW1561" t="s">
        <v>2715</v>
      </c>
      <c r="CE1561" t="s">
        <v>2303</v>
      </c>
    </row>
    <row r="1562" spans="11:83" x14ac:dyDescent="0.2">
      <c r="K1562" t="s">
        <v>2716</v>
      </c>
      <c r="BN1562" t="s">
        <v>2715</v>
      </c>
      <c r="BO1562" t="s">
        <v>2716</v>
      </c>
      <c r="BW1562" t="s">
        <v>2716</v>
      </c>
      <c r="CE1562" t="s">
        <v>2304</v>
      </c>
    </row>
    <row r="1563" spans="11:83" x14ac:dyDescent="0.2">
      <c r="K1563" t="s">
        <v>2717</v>
      </c>
      <c r="BN1563" t="s">
        <v>2716</v>
      </c>
      <c r="BO1563" t="s">
        <v>2717</v>
      </c>
      <c r="BW1563" t="s">
        <v>2717</v>
      </c>
      <c r="CE1563" t="s">
        <v>5158</v>
      </c>
    </row>
    <row r="1564" spans="11:83" x14ac:dyDescent="0.2">
      <c r="K1564" t="s">
        <v>2718</v>
      </c>
      <c r="BN1564" t="s">
        <v>2717</v>
      </c>
      <c r="BO1564" t="s">
        <v>2718</v>
      </c>
      <c r="BW1564" t="s">
        <v>2718</v>
      </c>
      <c r="CE1564" t="s">
        <v>2305</v>
      </c>
    </row>
    <row r="1565" spans="11:83" x14ac:dyDescent="0.2">
      <c r="K1565" t="s">
        <v>2719</v>
      </c>
      <c r="BN1565" t="s">
        <v>2718</v>
      </c>
      <c r="BO1565" t="s">
        <v>2719</v>
      </c>
      <c r="BW1565" t="s">
        <v>2719</v>
      </c>
      <c r="CE1565" t="s">
        <v>5159</v>
      </c>
    </row>
    <row r="1566" spans="11:83" x14ac:dyDescent="0.2">
      <c r="K1566" t="s">
        <v>2720</v>
      </c>
      <c r="BN1566" t="s">
        <v>2719</v>
      </c>
      <c r="BO1566" t="s">
        <v>2720</v>
      </c>
      <c r="BW1566" t="s">
        <v>2720</v>
      </c>
      <c r="CE1566" t="s">
        <v>2306</v>
      </c>
    </row>
    <row r="1567" spans="11:83" x14ac:dyDescent="0.2">
      <c r="K1567" t="s">
        <v>2721</v>
      </c>
      <c r="BN1567" t="s">
        <v>2720</v>
      </c>
      <c r="BO1567" t="s">
        <v>2721</v>
      </c>
      <c r="BW1567" t="s">
        <v>2721</v>
      </c>
      <c r="CE1567" t="s">
        <v>2307</v>
      </c>
    </row>
    <row r="1568" spans="11:83" x14ac:dyDescent="0.2">
      <c r="K1568" t="s">
        <v>2722</v>
      </c>
      <c r="BN1568" t="s">
        <v>2721</v>
      </c>
      <c r="BO1568" t="s">
        <v>2722</v>
      </c>
      <c r="BW1568" t="s">
        <v>2722</v>
      </c>
      <c r="CE1568" t="s">
        <v>2308</v>
      </c>
    </row>
    <row r="1569" spans="11:83" x14ac:dyDescent="0.2">
      <c r="K1569" t="s">
        <v>2723</v>
      </c>
      <c r="BN1569" t="s">
        <v>2722</v>
      </c>
      <c r="BO1569" t="s">
        <v>2723</v>
      </c>
      <c r="BW1569" t="s">
        <v>2723</v>
      </c>
      <c r="CE1569" t="s">
        <v>2309</v>
      </c>
    </row>
    <row r="1570" spans="11:83" x14ac:dyDescent="0.2">
      <c r="K1570" t="s">
        <v>2724</v>
      </c>
      <c r="BN1570" t="s">
        <v>2723</v>
      </c>
      <c r="BO1570" t="s">
        <v>2724</v>
      </c>
      <c r="BW1570" t="s">
        <v>2724</v>
      </c>
      <c r="CE1570" t="s">
        <v>2310</v>
      </c>
    </row>
    <row r="1571" spans="11:83" x14ac:dyDescent="0.2">
      <c r="K1571" t="s">
        <v>2725</v>
      </c>
      <c r="BN1571" t="s">
        <v>2724</v>
      </c>
      <c r="BO1571" t="s">
        <v>2725</v>
      </c>
      <c r="BW1571" t="s">
        <v>2725</v>
      </c>
      <c r="CE1571" t="s">
        <v>2311</v>
      </c>
    </row>
    <row r="1572" spans="11:83" x14ac:dyDescent="0.2">
      <c r="K1572" t="s">
        <v>2726</v>
      </c>
      <c r="BN1572" t="s">
        <v>2725</v>
      </c>
      <c r="BO1572" t="s">
        <v>2726</v>
      </c>
      <c r="BW1572" t="s">
        <v>2726</v>
      </c>
      <c r="CE1572" t="s">
        <v>2312</v>
      </c>
    </row>
    <row r="1573" spans="11:83" x14ac:dyDescent="0.2">
      <c r="K1573" t="s">
        <v>2727</v>
      </c>
      <c r="BN1573" t="s">
        <v>2726</v>
      </c>
      <c r="BO1573" t="s">
        <v>2727</v>
      </c>
      <c r="BW1573" t="s">
        <v>2727</v>
      </c>
      <c r="CE1573" t="s">
        <v>2313</v>
      </c>
    </row>
    <row r="1574" spans="11:83" x14ac:dyDescent="0.2">
      <c r="K1574" t="s">
        <v>2728</v>
      </c>
      <c r="BN1574" t="s">
        <v>2727</v>
      </c>
      <c r="BO1574" t="s">
        <v>2728</v>
      </c>
      <c r="BW1574" t="s">
        <v>2728</v>
      </c>
      <c r="CE1574" t="s">
        <v>2315</v>
      </c>
    </row>
    <row r="1575" spans="11:83" x14ac:dyDescent="0.2">
      <c r="K1575" t="s">
        <v>2729</v>
      </c>
      <c r="BN1575" t="s">
        <v>2728</v>
      </c>
      <c r="BO1575" t="s">
        <v>2729</v>
      </c>
      <c r="BW1575" t="s">
        <v>2729</v>
      </c>
      <c r="CE1575" t="s">
        <v>2316</v>
      </c>
    </row>
    <row r="1576" spans="11:83" x14ac:dyDescent="0.2">
      <c r="K1576" t="s">
        <v>2730</v>
      </c>
      <c r="BN1576" t="s">
        <v>2729</v>
      </c>
      <c r="BO1576" t="s">
        <v>2730</v>
      </c>
      <c r="BW1576" t="s">
        <v>2730</v>
      </c>
      <c r="CE1576" t="s">
        <v>2317</v>
      </c>
    </row>
    <row r="1577" spans="11:83" x14ac:dyDescent="0.2">
      <c r="K1577" t="s">
        <v>2731</v>
      </c>
      <c r="BN1577" t="s">
        <v>2730</v>
      </c>
      <c r="BO1577" t="s">
        <v>2731</v>
      </c>
      <c r="BW1577" t="s">
        <v>2731</v>
      </c>
      <c r="CE1577" t="s">
        <v>5160</v>
      </c>
    </row>
    <row r="1578" spans="11:83" x14ac:dyDescent="0.2">
      <c r="K1578" t="s">
        <v>2732</v>
      </c>
      <c r="BN1578" t="s">
        <v>2731</v>
      </c>
      <c r="BO1578" t="s">
        <v>2732</v>
      </c>
      <c r="BW1578" t="s">
        <v>2732</v>
      </c>
      <c r="CE1578" t="s">
        <v>2318</v>
      </c>
    </row>
    <row r="1579" spans="11:83" x14ac:dyDescent="0.2">
      <c r="K1579" t="s">
        <v>2733</v>
      </c>
      <c r="BN1579" t="s">
        <v>2732</v>
      </c>
      <c r="BO1579" t="s">
        <v>2733</v>
      </c>
      <c r="BW1579" t="s">
        <v>2733</v>
      </c>
      <c r="CE1579" t="s">
        <v>5161</v>
      </c>
    </row>
    <row r="1580" spans="11:83" x14ac:dyDescent="0.2">
      <c r="K1580" t="s">
        <v>2734</v>
      </c>
      <c r="BN1580" t="s">
        <v>2733</v>
      </c>
      <c r="BO1580" t="s">
        <v>2734</v>
      </c>
      <c r="BW1580" t="s">
        <v>2734</v>
      </c>
      <c r="CE1580" t="s">
        <v>2319</v>
      </c>
    </row>
    <row r="1581" spans="11:83" x14ac:dyDescent="0.2">
      <c r="K1581" t="s">
        <v>2735</v>
      </c>
      <c r="BN1581" t="s">
        <v>2734</v>
      </c>
      <c r="BO1581" t="s">
        <v>2735</v>
      </c>
      <c r="BW1581" t="s">
        <v>2735</v>
      </c>
      <c r="CE1581" t="s">
        <v>2320</v>
      </c>
    </row>
    <row r="1582" spans="11:83" x14ac:dyDescent="0.2">
      <c r="K1582" t="s">
        <v>2736</v>
      </c>
      <c r="BN1582" t="s">
        <v>2735</v>
      </c>
      <c r="BO1582" t="s">
        <v>2736</v>
      </c>
      <c r="BW1582" t="s">
        <v>2736</v>
      </c>
      <c r="CE1582" t="s">
        <v>2321</v>
      </c>
    </row>
    <row r="1583" spans="11:83" x14ac:dyDescent="0.2">
      <c r="K1583" t="s">
        <v>2737</v>
      </c>
      <c r="BN1583" t="s">
        <v>2736</v>
      </c>
      <c r="BO1583" t="s">
        <v>2737</v>
      </c>
      <c r="BW1583" t="s">
        <v>2737</v>
      </c>
      <c r="CE1583" t="s">
        <v>2322</v>
      </c>
    </row>
    <row r="1584" spans="11:83" x14ac:dyDescent="0.2">
      <c r="K1584" t="s">
        <v>2738</v>
      </c>
      <c r="BN1584" t="s">
        <v>2737</v>
      </c>
      <c r="BO1584" t="s">
        <v>2738</v>
      </c>
      <c r="BW1584" t="s">
        <v>2738</v>
      </c>
      <c r="CE1584" t="s">
        <v>2323</v>
      </c>
    </row>
    <row r="1585" spans="11:83" x14ac:dyDescent="0.2">
      <c r="K1585" t="s">
        <v>2739</v>
      </c>
      <c r="BN1585" t="s">
        <v>2738</v>
      </c>
      <c r="BO1585" t="s">
        <v>2739</v>
      </c>
      <c r="BW1585" t="s">
        <v>2739</v>
      </c>
      <c r="CE1585" t="s">
        <v>2324</v>
      </c>
    </row>
    <row r="1586" spans="11:83" x14ac:dyDescent="0.2">
      <c r="K1586" t="s">
        <v>2740</v>
      </c>
      <c r="BN1586" t="s">
        <v>2739</v>
      </c>
      <c r="BO1586" t="s">
        <v>2740</v>
      </c>
      <c r="BW1586" t="s">
        <v>2740</v>
      </c>
      <c r="CE1586" t="s">
        <v>2325</v>
      </c>
    </row>
    <row r="1587" spans="11:83" x14ac:dyDescent="0.2">
      <c r="K1587" t="s">
        <v>2741</v>
      </c>
      <c r="BN1587" t="s">
        <v>2740</v>
      </c>
      <c r="BO1587" t="s">
        <v>2741</v>
      </c>
      <c r="BW1587" t="s">
        <v>2741</v>
      </c>
      <c r="CE1587" t="s">
        <v>2326</v>
      </c>
    </row>
    <row r="1588" spans="11:83" x14ac:dyDescent="0.2">
      <c r="K1588" t="s">
        <v>2742</v>
      </c>
      <c r="BN1588" t="s">
        <v>2741</v>
      </c>
      <c r="BO1588" t="s">
        <v>2742</v>
      </c>
      <c r="BW1588" t="s">
        <v>2742</v>
      </c>
      <c r="CE1588" t="s">
        <v>2327</v>
      </c>
    </row>
    <row r="1589" spans="11:83" x14ac:dyDescent="0.2">
      <c r="K1589" t="s">
        <v>2743</v>
      </c>
      <c r="BN1589" t="s">
        <v>2742</v>
      </c>
      <c r="BO1589" t="s">
        <v>2743</v>
      </c>
      <c r="BW1589" t="s">
        <v>2743</v>
      </c>
      <c r="CE1589" t="s">
        <v>2328</v>
      </c>
    </row>
    <row r="1590" spans="11:83" x14ac:dyDescent="0.2">
      <c r="K1590" t="s">
        <v>2744</v>
      </c>
      <c r="BN1590" t="s">
        <v>2743</v>
      </c>
      <c r="BO1590" t="s">
        <v>2744</v>
      </c>
      <c r="BW1590" t="s">
        <v>2744</v>
      </c>
      <c r="CE1590" t="s">
        <v>2329</v>
      </c>
    </row>
    <row r="1591" spans="11:83" x14ac:dyDescent="0.2">
      <c r="K1591" t="s">
        <v>2745</v>
      </c>
      <c r="BN1591" t="s">
        <v>2744</v>
      </c>
      <c r="BO1591" t="s">
        <v>2745</v>
      </c>
      <c r="BW1591" t="s">
        <v>2745</v>
      </c>
      <c r="CE1591" t="s">
        <v>5162</v>
      </c>
    </row>
    <row r="1592" spans="11:83" x14ac:dyDescent="0.2">
      <c r="K1592" t="s">
        <v>2746</v>
      </c>
      <c r="BN1592" t="s">
        <v>2745</v>
      </c>
      <c r="BO1592" t="s">
        <v>2746</v>
      </c>
      <c r="BW1592" t="s">
        <v>2746</v>
      </c>
      <c r="CE1592" t="s">
        <v>5163</v>
      </c>
    </row>
    <row r="1593" spans="11:83" x14ac:dyDescent="0.2">
      <c r="K1593" t="s">
        <v>2747</v>
      </c>
      <c r="BN1593" t="s">
        <v>2746</v>
      </c>
      <c r="BO1593" t="s">
        <v>2747</v>
      </c>
      <c r="BW1593" t="s">
        <v>2747</v>
      </c>
      <c r="CE1593" t="s">
        <v>5164</v>
      </c>
    </row>
    <row r="1594" spans="11:83" x14ac:dyDescent="0.2">
      <c r="K1594" t="s">
        <v>2748</v>
      </c>
      <c r="BN1594" t="s">
        <v>2747</v>
      </c>
      <c r="BO1594" t="s">
        <v>2748</v>
      </c>
      <c r="BW1594" t="s">
        <v>2748</v>
      </c>
      <c r="CE1594" t="s">
        <v>5165</v>
      </c>
    </row>
    <row r="1595" spans="11:83" x14ac:dyDescent="0.2">
      <c r="K1595" t="s">
        <v>2749</v>
      </c>
      <c r="BN1595" t="s">
        <v>2748</v>
      </c>
      <c r="BO1595" t="s">
        <v>2749</v>
      </c>
      <c r="BW1595" t="s">
        <v>2749</v>
      </c>
      <c r="CE1595" t="s">
        <v>5166</v>
      </c>
    </row>
    <row r="1596" spans="11:83" x14ac:dyDescent="0.2">
      <c r="K1596" t="s">
        <v>2750</v>
      </c>
      <c r="BN1596" t="s">
        <v>2749</v>
      </c>
      <c r="BO1596" t="s">
        <v>2750</v>
      </c>
      <c r="BW1596" t="s">
        <v>2750</v>
      </c>
      <c r="CE1596" t="s">
        <v>5167</v>
      </c>
    </row>
    <row r="1597" spans="11:83" x14ac:dyDescent="0.2">
      <c r="K1597" t="s">
        <v>2751</v>
      </c>
      <c r="BN1597" t="s">
        <v>2750</v>
      </c>
      <c r="BO1597" t="s">
        <v>2751</v>
      </c>
      <c r="BW1597" t="s">
        <v>2751</v>
      </c>
      <c r="CE1597" t="s">
        <v>2330</v>
      </c>
    </row>
    <row r="1598" spans="11:83" x14ac:dyDescent="0.2">
      <c r="K1598" t="s">
        <v>2752</v>
      </c>
      <c r="BN1598" t="s">
        <v>2751</v>
      </c>
      <c r="BO1598" t="s">
        <v>2752</v>
      </c>
      <c r="BW1598" t="s">
        <v>2752</v>
      </c>
      <c r="CE1598" t="s">
        <v>5168</v>
      </c>
    </row>
    <row r="1599" spans="11:83" x14ac:dyDescent="0.2">
      <c r="K1599" t="s">
        <v>2753</v>
      </c>
      <c r="BN1599" t="s">
        <v>2752</v>
      </c>
      <c r="BO1599" t="s">
        <v>2753</v>
      </c>
      <c r="BW1599" t="s">
        <v>2753</v>
      </c>
      <c r="CE1599" t="s">
        <v>2331</v>
      </c>
    </row>
    <row r="1600" spans="11:83" x14ac:dyDescent="0.2">
      <c r="K1600" t="s">
        <v>2754</v>
      </c>
      <c r="BN1600" t="s">
        <v>2753</v>
      </c>
      <c r="BO1600" t="s">
        <v>2754</v>
      </c>
      <c r="BW1600" t="s">
        <v>2754</v>
      </c>
      <c r="CE1600" t="s">
        <v>2332</v>
      </c>
    </row>
    <row r="1601" spans="11:83" x14ac:dyDescent="0.2">
      <c r="K1601" t="s">
        <v>2755</v>
      </c>
      <c r="BN1601" t="s">
        <v>2754</v>
      </c>
      <c r="BO1601" t="s">
        <v>2755</v>
      </c>
      <c r="BW1601" t="s">
        <v>2755</v>
      </c>
      <c r="CE1601" t="s">
        <v>2333</v>
      </c>
    </row>
    <row r="1602" spans="11:83" x14ac:dyDescent="0.2">
      <c r="K1602" t="s">
        <v>2756</v>
      </c>
      <c r="BN1602" t="s">
        <v>2755</v>
      </c>
      <c r="BO1602" t="s">
        <v>2756</v>
      </c>
      <c r="BW1602" t="s">
        <v>2756</v>
      </c>
      <c r="CE1602" t="s">
        <v>2334</v>
      </c>
    </row>
    <row r="1603" spans="11:83" x14ac:dyDescent="0.2">
      <c r="K1603" t="s">
        <v>2757</v>
      </c>
      <c r="BN1603" t="s">
        <v>2756</v>
      </c>
      <c r="BO1603" t="s">
        <v>2757</v>
      </c>
      <c r="BW1603" t="s">
        <v>2757</v>
      </c>
      <c r="CE1603" t="s">
        <v>2335</v>
      </c>
    </row>
    <row r="1604" spans="11:83" x14ac:dyDescent="0.2">
      <c r="K1604" t="s">
        <v>2758</v>
      </c>
      <c r="BN1604" t="s">
        <v>2757</v>
      </c>
      <c r="BO1604" t="s">
        <v>2758</v>
      </c>
      <c r="BW1604" t="s">
        <v>2758</v>
      </c>
      <c r="CE1604" t="s">
        <v>2336</v>
      </c>
    </row>
    <row r="1605" spans="11:83" x14ac:dyDescent="0.2">
      <c r="K1605" t="s">
        <v>2759</v>
      </c>
      <c r="BN1605" t="s">
        <v>2758</v>
      </c>
      <c r="BO1605" t="s">
        <v>2759</v>
      </c>
      <c r="BW1605" t="s">
        <v>2759</v>
      </c>
      <c r="CE1605" t="s">
        <v>2337</v>
      </c>
    </row>
    <row r="1606" spans="11:83" x14ac:dyDescent="0.2">
      <c r="K1606" t="s">
        <v>2760</v>
      </c>
      <c r="BN1606" t="s">
        <v>2759</v>
      </c>
      <c r="BO1606" t="s">
        <v>2760</v>
      </c>
      <c r="BW1606" t="s">
        <v>2760</v>
      </c>
      <c r="CE1606" t="s">
        <v>2338</v>
      </c>
    </row>
    <row r="1607" spans="11:83" x14ac:dyDescent="0.2">
      <c r="K1607" t="s">
        <v>2761</v>
      </c>
      <c r="BN1607" t="s">
        <v>2760</v>
      </c>
      <c r="BO1607" t="s">
        <v>2761</v>
      </c>
      <c r="BW1607" t="s">
        <v>2761</v>
      </c>
      <c r="CE1607" t="s">
        <v>2339</v>
      </c>
    </row>
    <row r="1608" spans="11:83" x14ac:dyDescent="0.2">
      <c r="K1608" t="s">
        <v>2762</v>
      </c>
      <c r="BN1608" t="s">
        <v>2761</v>
      </c>
      <c r="BO1608" t="s">
        <v>2762</v>
      </c>
      <c r="BW1608" t="s">
        <v>2762</v>
      </c>
      <c r="CE1608" t="s">
        <v>2340</v>
      </c>
    </row>
    <row r="1609" spans="11:83" x14ac:dyDescent="0.2">
      <c r="K1609" t="s">
        <v>2763</v>
      </c>
      <c r="BN1609" t="s">
        <v>2762</v>
      </c>
      <c r="BO1609" t="s">
        <v>2763</v>
      </c>
      <c r="BW1609" t="s">
        <v>2763</v>
      </c>
      <c r="CE1609" t="s">
        <v>2341</v>
      </c>
    </row>
    <row r="1610" spans="11:83" x14ac:dyDescent="0.2">
      <c r="K1610" t="s">
        <v>2764</v>
      </c>
      <c r="BN1610" t="s">
        <v>2763</v>
      </c>
      <c r="BO1610" t="s">
        <v>2764</v>
      </c>
      <c r="BW1610" t="s">
        <v>2764</v>
      </c>
      <c r="CE1610" t="s">
        <v>5169</v>
      </c>
    </row>
    <row r="1611" spans="11:83" x14ac:dyDescent="0.2">
      <c r="K1611" t="s">
        <v>2765</v>
      </c>
      <c r="BN1611" t="s">
        <v>2764</v>
      </c>
      <c r="BO1611" t="s">
        <v>2765</v>
      </c>
      <c r="BW1611" t="s">
        <v>2765</v>
      </c>
      <c r="CE1611" t="s">
        <v>2342</v>
      </c>
    </row>
    <row r="1612" spans="11:83" x14ac:dyDescent="0.2">
      <c r="K1612" t="s">
        <v>2766</v>
      </c>
      <c r="BN1612" t="s">
        <v>2765</v>
      </c>
      <c r="BO1612" t="s">
        <v>2766</v>
      </c>
      <c r="BW1612" t="s">
        <v>2766</v>
      </c>
      <c r="CE1612" t="s">
        <v>2343</v>
      </c>
    </row>
    <row r="1613" spans="11:83" x14ac:dyDescent="0.2">
      <c r="K1613" t="s">
        <v>2767</v>
      </c>
      <c r="BN1613" t="s">
        <v>2766</v>
      </c>
      <c r="BO1613" t="s">
        <v>2767</v>
      </c>
      <c r="BW1613" t="s">
        <v>2767</v>
      </c>
      <c r="CE1613" t="s">
        <v>2344</v>
      </c>
    </row>
    <row r="1614" spans="11:83" x14ac:dyDescent="0.2">
      <c r="K1614" t="s">
        <v>2768</v>
      </c>
      <c r="BN1614" t="s">
        <v>2767</v>
      </c>
      <c r="BO1614" t="s">
        <v>2768</v>
      </c>
      <c r="BW1614" t="s">
        <v>2768</v>
      </c>
      <c r="CE1614" t="s">
        <v>2345</v>
      </c>
    </row>
    <row r="1615" spans="11:83" x14ac:dyDescent="0.2">
      <c r="K1615" t="s">
        <v>2769</v>
      </c>
      <c r="BN1615" t="s">
        <v>2768</v>
      </c>
      <c r="BO1615" t="s">
        <v>2769</v>
      </c>
      <c r="BW1615" t="s">
        <v>2769</v>
      </c>
      <c r="CE1615" t="s">
        <v>2346</v>
      </c>
    </row>
    <row r="1616" spans="11:83" x14ac:dyDescent="0.2">
      <c r="K1616" t="s">
        <v>2770</v>
      </c>
      <c r="BN1616" t="s">
        <v>2769</v>
      </c>
      <c r="BO1616" t="s">
        <v>2770</v>
      </c>
      <c r="BW1616" t="s">
        <v>2770</v>
      </c>
      <c r="CE1616" t="s">
        <v>2347</v>
      </c>
    </row>
    <row r="1617" spans="11:83" x14ac:dyDescent="0.2">
      <c r="K1617" t="s">
        <v>2771</v>
      </c>
      <c r="BN1617" t="s">
        <v>2770</v>
      </c>
      <c r="BO1617" t="s">
        <v>2771</v>
      </c>
      <c r="BW1617" t="s">
        <v>2771</v>
      </c>
      <c r="CE1617" t="s">
        <v>2348</v>
      </c>
    </row>
    <row r="1618" spans="11:83" x14ac:dyDescent="0.2">
      <c r="K1618" t="s">
        <v>2772</v>
      </c>
      <c r="BN1618" t="s">
        <v>2771</v>
      </c>
      <c r="BO1618" t="s">
        <v>2772</v>
      </c>
      <c r="BW1618" t="s">
        <v>2772</v>
      </c>
      <c r="CE1618" t="s">
        <v>5170</v>
      </c>
    </row>
    <row r="1619" spans="11:83" x14ac:dyDescent="0.2">
      <c r="K1619" t="s">
        <v>2773</v>
      </c>
      <c r="BN1619" t="s">
        <v>2772</v>
      </c>
      <c r="BO1619" t="s">
        <v>2773</v>
      </c>
      <c r="BW1619" t="s">
        <v>2773</v>
      </c>
      <c r="CE1619" t="s">
        <v>2349</v>
      </c>
    </row>
    <row r="1620" spans="11:83" x14ac:dyDescent="0.2">
      <c r="K1620" t="s">
        <v>2774</v>
      </c>
      <c r="BN1620" t="s">
        <v>2773</v>
      </c>
      <c r="BO1620" t="s">
        <v>2774</v>
      </c>
      <c r="BW1620" t="s">
        <v>2774</v>
      </c>
      <c r="CE1620" t="s">
        <v>5171</v>
      </c>
    </row>
    <row r="1621" spans="11:83" x14ac:dyDescent="0.2">
      <c r="K1621" t="s">
        <v>2775</v>
      </c>
      <c r="BN1621" t="s">
        <v>2774</v>
      </c>
      <c r="BO1621" t="s">
        <v>2775</v>
      </c>
      <c r="BW1621" t="s">
        <v>2775</v>
      </c>
      <c r="CE1621" t="s">
        <v>2350</v>
      </c>
    </row>
    <row r="1622" spans="11:83" x14ac:dyDescent="0.2">
      <c r="K1622" t="s">
        <v>2776</v>
      </c>
      <c r="BN1622" t="s">
        <v>2775</v>
      </c>
      <c r="BO1622" t="s">
        <v>2776</v>
      </c>
      <c r="BW1622" t="s">
        <v>2776</v>
      </c>
      <c r="CE1622" t="s">
        <v>2351</v>
      </c>
    </row>
    <row r="1623" spans="11:83" x14ac:dyDescent="0.2">
      <c r="K1623" t="s">
        <v>2777</v>
      </c>
      <c r="BN1623" t="s">
        <v>2776</v>
      </c>
      <c r="BO1623" t="s">
        <v>2777</v>
      </c>
      <c r="BW1623" t="s">
        <v>2777</v>
      </c>
      <c r="CE1623" t="s">
        <v>2352</v>
      </c>
    </row>
    <row r="1624" spans="11:83" x14ac:dyDescent="0.2">
      <c r="K1624" t="s">
        <v>2778</v>
      </c>
      <c r="BN1624" t="s">
        <v>2777</v>
      </c>
      <c r="BO1624" t="s">
        <v>2778</v>
      </c>
      <c r="BW1624" t="s">
        <v>2778</v>
      </c>
      <c r="CE1624" t="s">
        <v>2353</v>
      </c>
    </row>
    <row r="1625" spans="11:83" x14ac:dyDescent="0.2">
      <c r="K1625" t="s">
        <v>2779</v>
      </c>
      <c r="BN1625" t="s">
        <v>2778</v>
      </c>
      <c r="BO1625" t="s">
        <v>2779</v>
      </c>
      <c r="BW1625" t="s">
        <v>2779</v>
      </c>
      <c r="CE1625" t="s">
        <v>2354</v>
      </c>
    </row>
    <row r="1626" spans="11:83" x14ac:dyDescent="0.2">
      <c r="K1626" t="s">
        <v>2780</v>
      </c>
      <c r="BN1626" t="s">
        <v>2779</v>
      </c>
      <c r="BO1626" t="s">
        <v>2780</v>
      </c>
      <c r="BW1626" t="s">
        <v>2780</v>
      </c>
      <c r="CE1626" t="s">
        <v>2355</v>
      </c>
    </row>
    <row r="1627" spans="11:83" x14ac:dyDescent="0.2">
      <c r="K1627" t="s">
        <v>2781</v>
      </c>
      <c r="BN1627" t="s">
        <v>2780</v>
      </c>
      <c r="BO1627" t="s">
        <v>2781</v>
      </c>
      <c r="BW1627" t="s">
        <v>2781</v>
      </c>
      <c r="CE1627" t="s">
        <v>2356</v>
      </c>
    </row>
    <row r="1628" spans="11:83" x14ac:dyDescent="0.2">
      <c r="K1628" t="s">
        <v>2782</v>
      </c>
      <c r="BN1628" t="s">
        <v>2781</v>
      </c>
      <c r="BO1628" t="s">
        <v>2782</v>
      </c>
      <c r="BW1628" t="s">
        <v>2782</v>
      </c>
      <c r="CE1628" t="s">
        <v>2357</v>
      </c>
    </row>
    <row r="1629" spans="11:83" x14ac:dyDescent="0.2">
      <c r="K1629" t="s">
        <v>2783</v>
      </c>
      <c r="BN1629" t="s">
        <v>2782</v>
      </c>
      <c r="BO1629" t="s">
        <v>2783</v>
      </c>
      <c r="BW1629" t="s">
        <v>2783</v>
      </c>
      <c r="CE1629" t="s">
        <v>2358</v>
      </c>
    </row>
    <row r="1630" spans="11:83" x14ac:dyDescent="0.2">
      <c r="K1630" t="s">
        <v>2784</v>
      </c>
      <c r="BN1630" t="s">
        <v>2783</v>
      </c>
      <c r="BO1630" t="s">
        <v>2784</v>
      </c>
      <c r="BW1630" t="s">
        <v>2784</v>
      </c>
      <c r="CE1630" t="s">
        <v>5172</v>
      </c>
    </row>
    <row r="1631" spans="11:83" x14ac:dyDescent="0.2">
      <c r="K1631" t="s">
        <v>2785</v>
      </c>
      <c r="BN1631" t="s">
        <v>2784</v>
      </c>
      <c r="BO1631" t="s">
        <v>2785</v>
      </c>
      <c r="BW1631" t="s">
        <v>2785</v>
      </c>
      <c r="CE1631" t="s">
        <v>2359</v>
      </c>
    </row>
    <row r="1632" spans="11:83" x14ac:dyDescent="0.2">
      <c r="K1632" t="s">
        <v>2786</v>
      </c>
      <c r="BN1632" t="s">
        <v>2785</v>
      </c>
      <c r="BO1632" t="s">
        <v>2786</v>
      </c>
      <c r="BW1632" t="s">
        <v>2786</v>
      </c>
      <c r="CE1632" t="s">
        <v>5173</v>
      </c>
    </row>
    <row r="1633" spans="11:83" x14ac:dyDescent="0.2">
      <c r="K1633" t="s">
        <v>2787</v>
      </c>
      <c r="BN1633" t="s">
        <v>2786</v>
      </c>
      <c r="BO1633" t="s">
        <v>2787</v>
      </c>
      <c r="BW1633" t="s">
        <v>2787</v>
      </c>
      <c r="CE1633" t="s">
        <v>2360</v>
      </c>
    </row>
    <row r="1634" spans="11:83" x14ac:dyDescent="0.2">
      <c r="K1634" t="s">
        <v>2788</v>
      </c>
      <c r="BN1634" t="s">
        <v>2787</v>
      </c>
      <c r="BO1634" t="s">
        <v>2788</v>
      </c>
      <c r="BW1634" t="s">
        <v>2788</v>
      </c>
      <c r="CE1634" t="s">
        <v>5174</v>
      </c>
    </row>
    <row r="1635" spans="11:83" x14ac:dyDescent="0.2">
      <c r="K1635" t="s">
        <v>2789</v>
      </c>
      <c r="BN1635" t="s">
        <v>2788</v>
      </c>
      <c r="BO1635" t="s">
        <v>2789</v>
      </c>
      <c r="BW1635" t="s">
        <v>2789</v>
      </c>
      <c r="CE1635" t="s">
        <v>5175</v>
      </c>
    </row>
    <row r="1636" spans="11:83" x14ac:dyDescent="0.2">
      <c r="K1636" t="s">
        <v>2790</v>
      </c>
      <c r="BN1636" t="s">
        <v>2789</v>
      </c>
      <c r="BO1636" t="s">
        <v>2790</v>
      </c>
      <c r="BW1636" t="s">
        <v>2790</v>
      </c>
      <c r="CE1636" t="s">
        <v>5176</v>
      </c>
    </row>
    <row r="1637" spans="11:83" x14ac:dyDescent="0.2">
      <c r="K1637" t="s">
        <v>2791</v>
      </c>
      <c r="BN1637" t="s">
        <v>2790</v>
      </c>
      <c r="BO1637" t="s">
        <v>2791</v>
      </c>
      <c r="BW1637" t="s">
        <v>2791</v>
      </c>
      <c r="CE1637" t="s">
        <v>5177</v>
      </c>
    </row>
    <row r="1638" spans="11:83" x14ac:dyDescent="0.2">
      <c r="K1638" t="s">
        <v>2792</v>
      </c>
      <c r="BN1638" t="s">
        <v>2791</v>
      </c>
      <c r="BO1638" t="s">
        <v>2792</v>
      </c>
      <c r="BW1638" t="s">
        <v>2792</v>
      </c>
      <c r="CE1638" t="s">
        <v>5178</v>
      </c>
    </row>
    <row r="1639" spans="11:83" x14ac:dyDescent="0.2">
      <c r="K1639" t="s">
        <v>2793</v>
      </c>
      <c r="BN1639" t="s">
        <v>2792</v>
      </c>
      <c r="BO1639" t="s">
        <v>2793</v>
      </c>
      <c r="BW1639" t="s">
        <v>2793</v>
      </c>
      <c r="CE1639" t="s">
        <v>5179</v>
      </c>
    </row>
    <row r="1640" spans="11:83" x14ac:dyDescent="0.2">
      <c r="K1640" t="s">
        <v>2794</v>
      </c>
      <c r="BN1640" t="s">
        <v>4560</v>
      </c>
      <c r="BO1640" t="s">
        <v>2794</v>
      </c>
      <c r="BW1640" t="s">
        <v>2794</v>
      </c>
      <c r="CE1640" t="s">
        <v>5180</v>
      </c>
    </row>
    <row r="1641" spans="11:83" x14ac:dyDescent="0.2">
      <c r="K1641" t="s">
        <v>2795</v>
      </c>
      <c r="BN1641" t="s">
        <v>2793</v>
      </c>
      <c r="BO1641" t="s">
        <v>2795</v>
      </c>
      <c r="BW1641" t="s">
        <v>2795</v>
      </c>
      <c r="CE1641" t="s">
        <v>5181</v>
      </c>
    </row>
    <row r="1642" spans="11:83" x14ac:dyDescent="0.2">
      <c r="K1642" t="s">
        <v>2796</v>
      </c>
      <c r="BN1642" t="s">
        <v>2794</v>
      </c>
      <c r="BO1642" t="s">
        <v>2796</v>
      </c>
      <c r="BW1642" t="s">
        <v>2796</v>
      </c>
      <c r="CE1642" t="s">
        <v>5182</v>
      </c>
    </row>
    <row r="1643" spans="11:83" x14ac:dyDescent="0.2">
      <c r="K1643" t="s">
        <v>2797</v>
      </c>
      <c r="BN1643" t="s">
        <v>2795</v>
      </c>
      <c r="BO1643" t="s">
        <v>2797</v>
      </c>
      <c r="BW1643" t="s">
        <v>2797</v>
      </c>
      <c r="CE1643" t="s">
        <v>5183</v>
      </c>
    </row>
    <row r="1644" spans="11:83" x14ac:dyDescent="0.2">
      <c r="K1644" t="s">
        <v>2798</v>
      </c>
      <c r="BN1644" t="s">
        <v>2796</v>
      </c>
      <c r="BO1644" t="s">
        <v>2798</v>
      </c>
      <c r="BW1644" t="s">
        <v>2798</v>
      </c>
      <c r="CE1644" t="s">
        <v>5184</v>
      </c>
    </row>
    <row r="1645" spans="11:83" x14ac:dyDescent="0.2">
      <c r="K1645" t="s">
        <v>2799</v>
      </c>
      <c r="BN1645" t="s">
        <v>2797</v>
      </c>
      <c r="BO1645" t="s">
        <v>2799</v>
      </c>
      <c r="BW1645" t="s">
        <v>2799</v>
      </c>
      <c r="CE1645" t="s">
        <v>5185</v>
      </c>
    </row>
    <row r="1646" spans="11:83" x14ac:dyDescent="0.2">
      <c r="K1646" t="s">
        <v>2800</v>
      </c>
      <c r="BN1646" t="s">
        <v>2798</v>
      </c>
      <c r="BO1646" t="s">
        <v>2800</v>
      </c>
      <c r="BW1646" t="s">
        <v>2800</v>
      </c>
      <c r="CE1646" t="s">
        <v>5186</v>
      </c>
    </row>
    <row r="1647" spans="11:83" x14ac:dyDescent="0.2">
      <c r="K1647" t="s">
        <v>2801</v>
      </c>
      <c r="BN1647" t="s">
        <v>2799</v>
      </c>
      <c r="BO1647" t="s">
        <v>2801</v>
      </c>
      <c r="BW1647" t="s">
        <v>2801</v>
      </c>
      <c r="CE1647" t="s">
        <v>5187</v>
      </c>
    </row>
    <row r="1648" spans="11:83" x14ac:dyDescent="0.2">
      <c r="K1648" t="s">
        <v>2802</v>
      </c>
      <c r="BN1648" t="s">
        <v>2800</v>
      </c>
      <c r="BO1648" t="s">
        <v>2802</v>
      </c>
      <c r="BW1648" t="s">
        <v>2802</v>
      </c>
      <c r="CE1648" t="s">
        <v>2369</v>
      </c>
    </row>
    <row r="1649" spans="11:83" x14ac:dyDescent="0.2">
      <c r="K1649" t="s">
        <v>2803</v>
      </c>
      <c r="BN1649" t="s">
        <v>2801</v>
      </c>
      <c r="BO1649" t="s">
        <v>2803</v>
      </c>
      <c r="BW1649" t="s">
        <v>2803</v>
      </c>
      <c r="CE1649" t="s">
        <v>5188</v>
      </c>
    </row>
    <row r="1650" spans="11:83" x14ac:dyDescent="0.2">
      <c r="K1650" t="s">
        <v>2804</v>
      </c>
      <c r="BN1650" t="s">
        <v>2802</v>
      </c>
      <c r="BO1650" t="s">
        <v>2804</v>
      </c>
      <c r="BW1650" t="s">
        <v>2804</v>
      </c>
      <c r="CE1650" t="s">
        <v>5189</v>
      </c>
    </row>
    <row r="1651" spans="11:83" x14ac:dyDescent="0.2">
      <c r="K1651" t="s">
        <v>2805</v>
      </c>
      <c r="BN1651" t="s">
        <v>2803</v>
      </c>
      <c r="BO1651" t="s">
        <v>2805</v>
      </c>
      <c r="BW1651" t="s">
        <v>2805</v>
      </c>
      <c r="CE1651" t="s">
        <v>5190</v>
      </c>
    </row>
    <row r="1652" spans="11:83" x14ac:dyDescent="0.2">
      <c r="K1652" t="s">
        <v>2806</v>
      </c>
      <c r="BN1652" t="s">
        <v>2804</v>
      </c>
      <c r="BO1652" t="s">
        <v>2806</v>
      </c>
      <c r="BW1652" t="s">
        <v>2806</v>
      </c>
      <c r="CE1652" t="s">
        <v>5191</v>
      </c>
    </row>
    <row r="1653" spans="11:83" x14ac:dyDescent="0.2">
      <c r="K1653" t="s">
        <v>2807</v>
      </c>
      <c r="BN1653" t="s">
        <v>2805</v>
      </c>
      <c r="BO1653" t="s">
        <v>2807</v>
      </c>
      <c r="BW1653" t="s">
        <v>2807</v>
      </c>
      <c r="CE1653" t="s">
        <v>5192</v>
      </c>
    </row>
    <row r="1654" spans="11:83" x14ac:dyDescent="0.2">
      <c r="K1654" t="s">
        <v>2808</v>
      </c>
      <c r="BN1654" t="s">
        <v>2806</v>
      </c>
      <c r="BO1654" t="s">
        <v>2808</v>
      </c>
      <c r="BW1654" t="s">
        <v>2808</v>
      </c>
      <c r="CE1654" t="s">
        <v>5193</v>
      </c>
    </row>
    <row r="1655" spans="11:83" x14ac:dyDescent="0.2">
      <c r="K1655" t="s">
        <v>2809</v>
      </c>
      <c r="BN1655" t="s">
        <v>2807</v>
      </c>
      <c r="BO1655" t="s">
        <v>2809</v>
      </c>
      <c r="BW1655" t="s">
        <v>2809</v>
      </c>
      <c r="CE1655" t="s">
        <v>5194</v>
      </c>
    </row>
    <row r="1656" spans="11:83" x14ac:dyDescent="0.2">
      <c r="K1656" t="s">
        <v>2810</v>
      </c>
      <c r="BN1656" t="s">
        <v>2808</v>
      </c>
      <c r="BO1656" t="s">
        <v>2810</v>
      </c>
      <c r="BW1656" t="s">
        <v>2810</v>
      </c>
      <c r="CE1656" t="s">
        <v>2374</v>
      </c>
    </row>
    <row r="1657" spans="11:83" x14ac:dyDescent="0.2">
      <c r="K1657" t="s">
        <v>2811</v>
      </c>
      <c r="BN1657" t="s">
        <v>2809</v>
      </c>
      <c r="BO1657" t="s">
        <v>2811</v>
      </c>
      <c r="BW1657" t="s">
        <v>2811</v>
      </c>
      <c r="CE1657" t="s">
        <v>5195</v>
      </c>
    </row>
    <row r="1658" spans="11:83" x14ac:dyDescent="0.2">
      <c r="K1658" t="s">
        <v>2812</v>
      </c>
      <c r="BN1658" t="s">
        <v>2810</v>
      </c>
      <c r="BO1658" t="s">
        <v>2812</v>
      </c>
      <c r="BW1658" t="s">
        <v>2812</v>
      </c>
      <c r="CE1658" t="s">
        <v>5196</v>
      </c>
    </row>
    <row r="1659" spans="11:83" x14ac:dyDescent="0.2">
      <c r="K1659" t="s">
        <v>2813</v>
      </c>
      <c r="BN1659" t="s">
        <v>2811</v>
      </c>
      <c r="BO1659" t="s">
        <v>2813</v>
      </c>
      <c r="BW1659" t="s">
        <v>2813</v>
      </c>
      <c r="CE1659" t="s">
        <v>5197</v>
      </c>
    </row>
    <row r="1660" spans="11:83" x14ac:dyDescent="0.2">
      <c r="K1660" t="s">
        <v>2814</v>
      </c>
      <c r="BN1660" t="s">
        <v>2812</v>
      </c>
      <c r="BO1660" t="s">
        <v>2814</v>
      </c>
      <c r="BW1660" t="s">
        <v>2814</v>
      </c>
      <c r="CE1660" t="s">
        <v>5198</v>
      </c>
    </row>
    <row r="1661" spans="11:83" x14ac:dyDescent="0.2">
      <c r="K1661" t="s">
        <v>2815</v>
      </c>
      <c r="BN1661" t="s">
        <v>2813</v>
      </c>
      <c r="BO1661" t="s">
        <v>2815</v>
      </c>
      <c r="BW1661" t="s">
        <v>2815</v>
      </c>
      <c r="CE1661" t="s">
        <v>5199</v>
      </c>
    </row>
    <row r="1662" spans="11:83" x14ac:dyDescent="0.2">
      <c r="K1662" t="s">
        <v>2816</v>
      </c>
      <c r="BN1662" t="s">
        <v>2814</v>
      </c>
      <c r="BO1662" t="s">
        <v>2816</v>
      </c>
      <c r="BW1662" t="s">
        <v>2816</v>
      </c>
      <c r="CE1662" t="s">
        <v>5200</v>
      </c>
    </row>
    <row r="1663" spans="11:83" x14ac:dyDescent="0.2">
      <c r="K1663" t="s">
        <v>2817</v>
      </c>
      <c r="BN1663" t="s">
        <v>2815</v>
      </c>
      <c r="BO1663" t="s">
        <v>2817</v>
      </c>
      <c r="BW1663" t="s">
        <v>2817</v>
      </c>
      <c r="CE1663" t="s">
        <v>5201</v>
      </c>
    </row>
    <row r="1664" spans="11:83" x14ac:dyDescent="0.2">
      <c r="K1664" t="s">
        <v>2818</v>
      </c>
      <c r="BN1664" t="s">
        <v>2816</v>
      </c>
      <c r="BO1664" t="s">
        <v>2818</v>
      </c>
      <c r="BW1664" t="s">
        <v>2818</v>
      </c>
      <c r="CE1664" t="s">
        <v>5202</v>
      </c>
    </row>
    <row r="1665" spans="11:83" x14ac:dyDescent="0.2">
      <c r="K1665" t="s">
        <v>2819</v>
      </c>
      <c r="BN1665" t="s">
        <v>2817</v>
      </c>
      <c r="BO1665" t="s">
        <v>2819</v>
      </c>
      <c r="BW1665" t="s">
        <v>2819</v>
      </c>
      <c r="CE1665" t="s">
        <v>2380</v>
      </c>
    </row>
    <row r="1666" spans="11:83" x14ac:dyDescent="0.2">
      <c r="K1666" t="s">
        <v>2820</v>
      </c>
      <c r="BN1666" t="s">
        <v>2818</v>
      </c>
      <c r="BO1666" t="s">
        <v>2820</v>
      </c>
      <c r="BW1666" t="s">
        <v>2820</v>
      </c>
      <c r="CE1666" t="s">
        <v>5203</v>
      </c>
    </row>
    <row r="1667" spans="11:83" x14ac:dyDescent="0.2">
      <c r="K1667" t="s">
        <v>2821</v>
      </c>
      <c r="BN1667" t="s">
        <v>2819</v>
      </c>
      <c r="BO1667" t="s">
        <v>2821</v>
      </c>
      <c r="BW1667" t="s">
        <v>2821</v>
      </c>
      <c r="CE1667" t="s">
        <v>5204</v>
      </c>
    </row>
    <row r="1668" spans="11:83" x14ac:dyDescent="0.2">
      <c r="K1668" t="s">
        <v>2822</v>
      </c>
      <c r="BN1668" t="s">
        <v>2820</v>
      </c>
      <c r="BO1668" t="s">
        <v>2822</v>
      </c>
      <c r="BW1668" t="s">
        <v>2822</v>
      </c>
      <c r="CE1668" t="s">
        <v>5205</v>
      </c>
    </row>
    <row r="1669" spans="11:83" x14ac:dyDescent="0.2">
      <c r="K1669" t="s">
        <v>2823</v>
      </c>
      <c r="BN1669" t="s">
        <v>2821</v>
      </c>
      <c r="BO1669" t="s">
        <v>2823</v>
      </c>
      <c r="BW1669" t="s">
        <v>2823</v>
      </c>
      <c r="CE1669" t="s">
        <v>5206</v>
      </c>
    </row>
    <row r="1670" spans="11:83" x14ac:dyDescent="0.2">
      <c r="K1670" t="s">
        <v>2824</v>
      </c>
      <c r="BN1670" t="s">
        <v>2822</v>
      </c>
      <c r="BO1670" t="s">
        <v>2824</v>
      </c>
      <c r="BW1670" t="s">
        <v>2824</v>
      </c>
      <c r="CE1670" t="s">
        <v>5207</v>
      </c>
    </row>
    <row r="1671" spans="11:83" x14ac:dyDescent="0.2">
      <c r="K1671" t="s">
        <v>2825</v>
      </c>
      <c r="BN1671" t="s">
        <v>2823</v>
      </c>
      <c r="BO1671" t="s">
        <v>2825</v>
      </c>
      <c r="BW1671" t="s">
        <v>2825</v>
      </c>
      <c r="CE1671" t="s">
        <v>5208</v>
      </c>
    </row>
    <row r="1672" spans="11:83" x14ac:dyDescent="0.2">
      <c r="K1672" t="s">
        <v>2826</v>
      </c>
      <c r="BN1672" t="s">
        <v>2824</v>
      </c>
      <c r="BO1672" t="s">
        <v>2826</v>
      </c>
      <c r="BW1672" t="s">
        <v>2826</v>
      </c>
      <c r="CE1672" t="s">
        <v>5209</v>
      </c>
    </row>
    <row r="1673" spans="11:83" x14ac:dyDescent="0.2">
      <c r="K1673" t="s">
        <v>2827</v>
      </c>
      <c r="BN1673" t="s">
        <v>2825</v>
      </c>
      <c r="BO1673" t="s">
        <v>2827</v>
      </c>
      <c r="BW1673" t="s">
        <v>2827</v>
      </c>
      <c r="CE1673" t="s">
        <v>5210</v>
      </c>
    </row>
    <row r="1674" spans="11:83" x14ac:dyDescent="0.2">
      <c r="K1674" t="s">
        <v>2828</v>
      </c>
      <c r="BN1674" t="s">
        <v>2826</v>
      </c>
      <c r="BO1674" t="s">
        <v>2828</v>
      </c>
      <c r="BW1674" t="s">
        <v>2828</v>
      </c>
      <c r="CE1674" t="s">
        <v>5211</v>
      </c>
    </row>
    <row r="1675" spans="11:83" x14ac:dyDescent="0.2">
      <c r="K1675" t="s">
        <v>2829</v>
      </c>
      <c r="BN1675" t="s">
        <v>2827</v>
      </c>
      <c r="BO1675" t="s">
        <v>2829</v>
      </c>
      <c r="BW1675" t="s">
        <v>2829</v>
      </c>
      <c r="CE1675" t="s">
        <v>5212</v>
      </c>
    </row>
    <row r="1676" spans="11:83" x14ac:dyDescent="0.2">
      <c r="K1676" t="s">
        <v>2830</v>
      </c>
      <c r="BN1676" t="s">
        <v>2828</v>
      </c>
      <c r="BO1676" t="s">
        <v>2830</v>
      </c>
      <c r="BW1676" t="s">
        <v>2830</v>
      </c>
      <c r="CE1676" t="s">
        <v>5213</v>
      </c>
    </row>
    <row r="1677" spans="11:83" x14ac:dyDescent="0.2">
      <c r="K1677" t="s">
        <v>2831</v>
      </c>
      <c r="BN1677" t="s">
        <v>2829</v>
      </c>
      <c r="BO1677" t="s">
        <v>2831</v>
      </c>
      <c r="BW1677" t="s">
        <v>2831</v>
      </c>
      <c r="CE1677" t="s">
        <v>5214</v>
      </c>
    </row>
    <row r="1678" spans="11:83" x14ac:dyDescent="0.2">
      <c r="K1678" t="s">
        <v>2832</v>
      </c>
      <c r="BN1678" t="s">
        <v>2830</v>
      </c>
      <c r="BO1678" t="s">
        <v>2832</v>
      </c>
      <c r="BW1678" t="s">
        <v>2832</v>
      </c>
      <c r="CE1678" t="s">
        <v>5215</v>
      </c>
    </row>
    <row r="1679" spans="11:83" x14ac:dyDescent="0.2">
      <c r="K1679" t="s">
        <v>2833</v>
      </c>
      <c r="BN1679" t="s">
        <v>2831</v>
      </c>
      <c r="BO1679" t="s">
        <v>2833</v>
      </c>
      <c r="BW1679" t="s">
        <v>2833</v>
      </c>
      <c r="CE1679" t="s">
        <v>5216</v>
      </c>
    </row>
    <row r="1680" spans="11:83" x14ac:dyDescent="0.2">
      <c r="K1680" t="s">
        <v>2834</v>
      </c>
      <c r="BN1680" t="s">
        <v>2832</v>
      </c>
      <c r="BO1680" t="s">
        <v>2834</v>
      </c>
      <c r="BW1680" t="s">
        <v>2834</v>
      </c>
      <c r="CE1680" t="s">
        <v>5217</v>
      </c>
    </row>
    <row r="1681" spans="11:83" x14ac:dyDescent="0.2">
      <c r="K1681" t="s">
        <v>2835</v>
      </c>
      <c r="BN1681" t="s">
        <v>2833</v>
      </c>
      <c r="BO1681" t="s">
        <v>2835</v>
      </c>
      <c r="BW1681" t="s">
        <v>2835</v>
      </c>
      <c r="CE1681" t="s">
        <v>5218</v>
      </c>
    </row>
    <row r="1682" spans="11:83" x14ac:dyDescent="0.2">
      <c r="K1682" t="s">
        <v>2836</v>
      </c>
      <c r="BN1682" t="s">
        <v>2834</v>
      </c>
      <c r="BO1682" t="s">
        <v>2836</v>
      </c>
      <c r="BW1682" t="s">
        <v>2836</v>
      </c>
      <c r="CE1682" t="s">
        <v>5219</v>
      </c>
    </row>
    <row r="1683" spans="11:83" x14ac:dyDescent="0.2">
      <c r="K1683" t="s">
        <v>2837</v>
      </c>
      <c r="BN1683" t="s">
        <v>2835</v>
      </c>
      <c r="BO1683" t="s">
        <v>2837</v>
      </c>
      <c r="BW1683" t="s">
        <v>2837</v>
      </c>
      <c r="CE1683" t="s">
        <v>2394</v>
      </c>
    </row>
    <row r="1684" spans="11:83" x14ac:dyDescent="0.2">
      <c r="K1684" t="s">
        <v>2838</v>
      </c>
      <c r="BN1684" t="s">
        <v>2836</v>
      </c>
      <c r="BO1684" t="s">
        <v>2838</v>
      </c>
      <c r="BW1684" t="s">
        <v>2838</v>
      </c>
      <c r="CE1684" t="s">
        <v>5220</v>
      </c>
    </row>
    <row r="1685" spans="11:83" x14ac:dyDescent="0.2">
      <c r="K1685" t="s">
        <v>2839</v>
      </c>
      <c r="BN1685" t="s">
        <v>2837</v>
      </c>
      <c r="BO1685" t="s">
        <v>2839</v>
      </c>
      <c r="BW1685" t="s">
        <v>2839</v>
      </c>
      <c r="CE1685" t="s">
        <v>5221</v>
      </c>
    </row>
    <row r="1686" spans="11:83" x14ac:dyDescent="0.2">
      <c r="K1686" t="s">
        <v>2840</v>
      </c>
      <c r="BN1686" t="s">
        <v>2838</v>
      </c>
      <c r="BO1686" t="s">
        <v>2840</v>
      </c>
      <c r="BW1686" t="s">
        <v>2840</v>
      </c>
      <c r="CE1686" t="s">
        <v>5222</v>
      </c>
    </row>
    <row r="1687" spans="11:83" x14ac:dyDescent="0.2">
      <c r="K1687" t="s">
        <v>2841</v>
      </c>
      <c r="BN1687" t="s">
        <v>2839</v>
      </c>
      <c r="BO1687" t="s">
        <v>2841</v>
      </c>
      <c r="BW1687" t="s">
        <v>2841</v>
      </c>
      <c r="CE1687" t="s">
        <v>5223</v>
      </c>
    </row>
    <row r="1688" spans="11:83" x14ac:dyDescent="0.2">
      <c r="K1688" t="s">
        <v>2842</v>
      </c>
      <c r="BN1688" t="s">
        <v>2840</v>
      </c>
      <c r="BO1688" t="s">
        <v>2842</v>
      </c>
      <c r="BW1688" t="s">
        <v>2842</v>
      </c>
      <c r="CE1688" t="s">
        <v>5224</v>
      </c>
    </row>
    <row r="1689" spans="11:83" x14ac:dyDescent="0.2">
      <c r="K1689" t="s">
        <v>2843</v>
      </c>
      <c r="BN1689" t="s">
        <v>2841</v>
      </c>
      <c r="BO1689" t="s">
        <v>2843</v>
      </c>
      <c r="BW1689" t="s">
        <v>2843</v>
      </c>
      <c r="CE1689" t="s">
        <v>2397</v>
      </c>
    </row>
    <row r="1690" spans="11:83" x14ac:dyDescent="0.2">
      <c r="K1690" t="s">
        <v>2844</v>
      </c>
      <c r="BN1690" t="s">
        <v>2842</v>
      </c>
      <c r="BO1690" t="s">
        <v>2844</v>
      </c>
      <c r="BW1690" t="s">
        <v>2844</v>
      </c>
      <c r="CE1690" t="s">
        <v>5225</v>
      </c>
    </row>
    <row r="1691" spans="11:83" x14ac:dyDescent="0.2">
      <c r="K1691" t="s">
        <v>2845</v>
      </c>
      <c r="BN1691" t="s">
        <v>2843</v>
      </c>
      <c r="BO1691" t="s">
        <v>2845</v>
      </c>
      <c r="BW1691" t="s">
        <v>2845</v>
      </c>
      <c r="CE1691" t="s">
        <v>5226</v>
      </c>
    </row>
    <row r="1692" spans="11:83" x14ac:dyDescent="0.2">
      <c r="K1692" t="s">
        <v>2846</v>
      </c>
      <c r="BN1692" t="s">
        <v>2844</v>
      </c>
      <c r="BO1692" t="s">
        <v>2846</v>
      </c>
      <c r="BW1692" t="s">
        <v>2846</v>
      </c>
      <c r="CE1692" t="s">
        <v>5227</v>
      </c>
    </row>
    <row r="1693" spans="11:83" x14ac:dyDescent="0.2">
      <c r="K1693" t="s">
        <v>2847</v>
      </c>
      <c r="BN1693" t="s">
        <v>2845</v>
      </c>
      <c r="BO1693" t="s">
        <v>2847</v>
      </c>
      <c r="BW1693" t="s">
        <v>2847</v>
      </c>
      <c r="CE1693" t="s">
        <v>5228</v>
      </c>
    </row>
    <row r="1694" spans="11:83" x14ac:dyDescent="0.2">
      <c r="K1694" t="s">
        <v>2848</v>
      </c>
      <c r="BN1694" t="s">
        <v>2846</v>
      </c>
      <c r="BO1694" t="s">
        <v>2848</v>
      </c>
      <c r="BW1694" t="s">
        <v>2848</v>
      </c>
      <c r="CE1694" t="s">
        <v>5229</v>
      </c>
    </row>
    <row r="1695" spans="11:83" x14ac:dyDescent="0.2">
      <c r="K1695" t="s">
        <v>2849</v>
      </c>
      <c r="BN1695" t="s">
        <v>2847</v>
      </c>
      <c r="BO1695" t="s">
        <v>2849</v>
      </c>
      <c r="BW1695" t="s">
        <v>2849</v>
      </c>
      <c r="CE1695" t="s">
        <v>5230</v>
      </c>
    </row>
    <row r="1696" spans="11:83" x14ac:dyDescent="0.2">
      <c r="K1696" t="s">
        <v>2850</v>
      </c>
      <c r="BN1696" t="s">
        <v>2848</v>
      </c>
      <c r="BO1696" t="s">
        <v>2850</v>
      </c>
      <c r="BW1696" t="s">
        <v>2850</v>
      </c>
      <c r="CE1696" t="s">
        <v>5231</v>
      </c>
    </row>
    <row r="1697" spans="11:83" x14ac:dyDescent="0.2">
      <c r="K1697" t="s">
        <v>2851</v>
      </c>
      <c r="BN1697" t="s">
        <v>2849</v>
      </c>
      <c r="BO1697" t="s">
        <v>2851</v>
      </c>
      <c r="BW1697" t="s">
        <v>2851</v>
      </c>
      <c r="CE1697" t="s">
        <v>2401</v>
      </c>
    </row>
    <row r="1698" spans="11:83" x14ac:dyDescent="0.2">
      <c r="K1698" t="s">
        <v>2852</v>
      </c>
      <c r="BN1698" t="s">
        <v>2850</v>
      </c>
      <c r="BO1698" t="s">
        <v>2852</v>
      </c>
      <c r="BW1698" t="s">
        <v>2852</v>
      </c>
      <c r="CE1698" t="s">
        <v>5232</v>
      </c>
    </row>
    <row r="1699" spans="11:83" x14ac:dyDescent="0.2">
      <c r="K1699" t="s">
        <v>2853</v>
      </c>
      <c r="BN1699" t="s">
        <v>2851</v>
      </c>
      <c r="BO1699" t="s">
        <v>2853</v>
      </c>
      <c r="BW1699" t="s">
        <v>2853</v>
      </c>
      <c r="CE1699" t="s">
        <v>5233</v>
      </c>
    </row>
    <row r="1700" spans="11:83" x14ac:dyDescent="0.2">
      <c r="K1700" t="s">
        <v>2854</v>
      </c>
      <c r="BN1700" t="s">
        <v>2852</v>
      </c>
      <c r="BO1700" t="s">
        <v>2854</v>
      </c>
      <c r="BW1700" t="s">
        <v>2854</v>
      </c>
      <c r="CE1700" t="s">
        <v>5234</v>
      </c>
    </row>
    <row r="1701" spans="11:83" x14ac:dyDescent="0.2">
      <c r="K1701" t="s">
        <v>2855</v>
      </c>
      <c r="BN1701" t="s">
        <v>2853</v>
      </c>
      <c r="BO1701" t="s">
        <v>2855</v>
      </c>
      <c r="BW1701" t="s">
        <v>2855</v>
      </c>
      <c r="CE1701" t="s">
        <v>5235</v>
      </c>
    </row>
    <row r="1702" spans="11:83" x14ac:dyDescent="0.2">
      <c r="K1702" t="s">
        <v>2856</v>
      </c>
      <c r="BN1702" t="s">
        <v>2854</v>
      </c>
      <c r="BO1702" t="s">
        <v>2856</v>
      </c>
      <c r="BW1702" t="s">
        <v>2856</v>
      </c>
      <c r="CE1702" t="s">
        <v>5236</v>
      </c>
    </row>
    <row r="1703" spans="11:83" x14ac:dyDescent="0.2">
      <c r="K1703" t="s">
        <v>2857</v>
      </c>
      <c r="BN1703" t="s">
        <v>2855</v>
      </c>
      <c r="BO1703" t="s">
        <v>2857</v>
      </c>
      <c r="BW1703" t="s">
        <v>2857</v>
      </c>
      <c r="CE1703" t="s">
        <v>5237</v>
      </c>
    </row>
    <row r="1704" spans="11:83" x14ac:dyDescent="0.2">
      <c r="K1704" t="s">
        <v>2858</v>
      </c>
      <c r="BN1704" t="s">
        <v>2856</v>
      </c>
      <c r="BO1704" t="s">
        <v>2858</v>
      </c>
      <c r="BW1704" t="s">
        <v>2858</v>
      </c>
      <c r="CE1704" t="s">
        <v>5238</v>
      </c>
    </row>
    <row r="1705" spans="11:83" x14ac:dyDescent="0.2">
      <c r="K1705" t="s">
        <v>2859</v>
      </c>
      <c r="BN1705" t="s">
        <v>2857</v>
      </c>
      <c r="BO1705" t="s">
        <v>2859</v>
      </c>
      <c r="BW1705" t="s">
        <v>2859</v>
      </c>
      <c r="CE1705" t="s">
        <v>5239</v>
      </c>
    </row>
    <row r="1706" spans="11:83" x14ac:dyDescent="0.2">
      <c r="K1706" t="s">
        <v>2860</v>
      </c>
      <c r="BN1706" t="s">
        <v>2858</v>
      </c>
      <c r="BO1706" t="s">
        <v>2860</v>
      </c>
      <c r="BW1706" t="s">
        <v>2860</v>
      </c>
      <c r="CE1706" t="s">
        <v>5240</v>
      </c>
    </row>
    <row r="1707" spans="11:83" x14ac:dyDescent="0.2">
      <c r="K1707" t="s">
        <v>2861</v>
      </c>
      <c r="BN1707" t="s">
        <v>2859</v>
      </c>
      <c r="BO1707" t="s">
        <v>2861</v>
      </c>
      <c r="BW1707" t="s">
        <v>2861</v>
      </c>
      <c r="CE1707" t="s">
        <v>5241</v>
      </c>
    </row>
    <row r="1708" spans="11:83" x14ac:dyDescent="0.2">
      <c r="K1708" t="s">
        <v>2862</v>
      </c>
      <c r="BN1708" t="s">
        <v>2860</v>
      </c>
      <c r="BO1708" t="s">
        <v>2862</v>
      </c>
      <c r="BW1708" t="s">
        <v>2862</v>
      </c>
      <c r="CE1708" t="s">
        <v>5242</v>
      </c>
    </row>
    <row r="1709" spans="11:83" x14ac:dyDescent="0.2">
      <c r="K1709" t="s">
        <v>2863</v>
      </c>
      <c r="BN1709" t="s">
        <v>2861</v>
      </c>
      <c r="BO1709" t="s">
        <v>2863</v>
      </c>
      <c r="BW1709" t="s">
        <v>2863</v>
      </c>
      <c r="CE1709" t="s">
        <v>5243</v>
      </c>
    </row>
    <row r="1710" spans="11:83" x14ac:dyDescent="0.2">
      <c r="K1710" t="s">
        <v>2864</v>
      </c>
      <c r="BN1710" t="s">
        <v>2862</v>
      </c>
      <c r="BO1710" t="s">
        <v>2864</v>
      </c>
      <c r="BW1710" t="s">
        <v>2864</v>
      </c>
      <c r="CE1710" t="s">
        <v>5244</v>
      </c>
    </row>
    <row r="1711" spans="11:83" x14ac:dyDescent="0.2">
      <c r="K1711" t="s">
        <v>2865</v>
      </c>
      <c r="BN1711" t="s">
        <v>2863</v>
      </c>
      <c r="BO1711" t="s">
        <v>2865</v>
      </c>
      <c r="BW1711" t="s">
        <v>2865</v>
      </c>
      <c r="CE1711" t="s">
        <v>5245</v>
      </c>
    </row>
    <row r="1712" spans="11:83" x14ac:dyDescent="0.2">
      <c r="K1712" t="s">
        <v>2866</v>
      </c>
      <c r="BN1712" t="s">
        <v>2864</v>
      </c>
      <c r="BO1712" t="s">
        <v>2866</v>
      </c>
      <c r="BW1712" t="s">
        <v>2866</v>
      </c>
      <c r="CE1712" t="s">
        <v>5246</v>
      </c>
    </row>
    <row r="1713" spans="11:83" x14ac:dyDescent="0.2">
      <c r="K1713" t="s">
        <v>2867</v>
      </c>
      <c r="BN1713" t="s">
        <v>2865</v>
      </c>
      <c r="BO1713" t="s">
        <v>2867</v>
      </c>
      <c r="BW1713" t="s">
        <v>2867</v>
      </c>
      <c r="CE1713" t="s">
        <v>5247</v>
      </c>
    </row>
    <row r="1714" spans="11:83" x14ac:dyDescent="0.2">
      <c r="K1714" t="s">
        <v>2868</v>
      </c>
      <c r="BN1714" t="s">
        <v>2866</v>
      </c>
      <c r="BO1714" t="s">
        <v>2868</v>
      </c>
      <c r="BW1714" t="s">
        <v>2868</v>
      </c>
      <c r="CE1714" t="s">
        <v>5248</v>
      </c>
    </row>
    <row r="1715" spans="11:83" x14ac:dyDescent="0.2">
      <c r="K1715" t="s">
        <v>2869</v>
      </c>
      <c r="BN1715" t="s">
        <v>2867</v>
      </c>
      <c r="BO1715" t="s">
        <v>2869</v>
      </c>
      <c r="BW1715" t="s">
        <v>2869</v>
      </c>
      <c r="CE1715" t="s">
        <v>5249</v>
      </c>
    </row>
    <row r="1716" spans="11:83" x14ac:dyDescent="0.2">
      <c r="K1716" t="s">
        <v>2870</v>
      </c>
      <c r="BN1716" t="s">
        <v>2868</v>
      </c>
      <c r="BO1716" t="s">
        <v>2870</v>
      </c>
      <c r="BW1716" t="s">
        <v>2870</v>
      </c>
      <c r="CE1716" t="s">
        <v>5250</v>
      </c>
    </row>
    <row r="1717" spans="11:83" x14ac:dyDescent="0.2">
      <c r="K1717" t="s">
        <v>2871</v>
      </c>
      <c r="BN1717" t="s">
        <v>2869</v>
      </c>
      <c r="BO1717" t="s">
        <v>2871</v>
      </c>
      <c r="BW1717" t="s">
        <v>2871</v>
      </c>
      <c r="CE1717" t="s">
        <v>5251</v>
      </c>
    </row>
    <row r="1718" spans="11:83" x14ac:dyDescent="0.2">
      <c r="K1718" t="s">
        <v>2872</v>
      </c>
      <c r="BN1718" t="s">
        <v>2870</v>
      </c>
      <c r="BO1718" t="s">
        <v>2872</v>
      </c>
      <c r="BW1718" t="s">
        <v>2872</v>
      </c>
      <c r="CE1718" t="s">
        <v>5252</v>
      </c>
    </row>
    <row r="1719" spans="11:83" x14ac:dyDescent="0.2">
      <c r="K1719" t="s">
        <v>2873</v>
      </c>
      <c r="BN1719" t="s">
        <v>2871</v>
      </c>
      <c r="BO1719" t="s">
        <v>2873</v>
      </c>
      <c r="BW1719" t="s">
        <v>2873</v>
      </c>
      <c r="CE1719" t="s">
        <v>2420</v>
      </c>
    </row>
    <row r="1720" spans="11:83" x14ac:dyDescent="0.2">
      <c r="K1720" t="s">
        <v>2874</v>
      </c>
      <c r="BN1720" t="s">
        <v>2872</v>
      </c>
      <c r="BO1720" t="s">
        <v>2874</v>
      </c>
      <c r="BW1720" t="s">
        <v>2874</v>
      </c>
      <c r="CE1720" t="s">
        <v>5253</v>
      </c>
    </row>
    <row r="1721" spans="11:83" x14ac:dyDescent="0.2">
      <c r="K1721" t="s">
        <v>2875</v>
      </c>
      <c r="BN1721" t="s">
        <v>2873</v>
      </c>
      <c r="BO1721" t="s">
        <v>2875</v>
      </c>
      <c r="BW1721" t="s">
        <v>2875</v>
      </c>
      <c r="CE1721" t="s">
        <v>5254</v>
      </c>
    </row>
    <row r="1722" spans="11:83" x14ac:dyDescent="0.2">
      <c r="K1722" t="s">
        <v>2876</v>
      </c>
      <c r="BN1722" t="s">
        <v>2874</v>
      </c>
      <c r="BO1722" t="s">
        <v>2876</v>
      </c>
      <c r="BW1722" t="s">
        <v>2876</v>
      </c>
      <c r="CE1722" t="s">
        <v>5255</v>
      </c>
    </row>
    <row r="1723" spans="11:83" x14ac:dyDescent="0.2">
      <c r="K1723" t="s">
        <v>2877</v>
      </c>
      <c r="BN1723" t="s">
        <v>2875</v>
      </c>
      <c r="BO1723" t="s">
        <v>2877</v>
      </c>
      <c r="BW1723" t="s">
        <v>2877</v>
      </c>
      <c r="CE1723" t="s">
        <v>5256</v>
      </c>
    </row>
    <row r="1724" spans="11:83" x14ac:dyDescent="0.2">
      <c r="K1724" t="s">
        <v>2878</v>
      </c>
      <c r="BN1724" t="s">
        <v>2876</v>
      </c>
      <c r="BO1724" t="s">
        <v>2878</v>
      </c>
      <c r="BW1724" t="s">
        <v>2878</v>
      </c>
      <c r="CE1724" t="s">
        <v>5257</v>
      </c>
    </row>
    <row r="1725" spans="11:83" x14ac:dyDescent="0.2">
      <c r="K1725" t="s">
        <v>2879</v>
      </c>
      <c r="BN1725" t="s">
        <v>2877</v>
      </c>
      <c r="BO1725" t="s">
        <v>2879</v>
      </c>
      <c r="BW1725" t="s">
        <v>2879</v>
      </c>
      <c r="CE1725" t="s">
        <v>5258</v>
      </c>
    </row>
    <row r="1726" spans="11:83" x14ac:dyDescent="0.2">
      <c r="K1726" t="s">
        <v>2880</v>
      </c>
      <c r="BN1726" t="s">
        <v>2878</v>
      </c>
      <c r="BO1726" t="s">
        <v>2880</v>
      </c>
      <c r="BW1726" t="s">
        <v>2880</v>
      </c>
      <c r="CE1726" t="s">
        <v>5259</v>
      </c>
    </row>
    <row r="1727" spans="11:83" x14ac:dyDescent="0.2">
      <c r="K1727" t="s">
        <v>2881</v>
      </c>
      <c r="BN1727" t="s">
        <v>2879</v>
      </c>
      <c r="BO1727" t="s">
        <v>2881</v>
      </c>
      <c r="BW1727" t="s">
        <v>2881</v>
      </c>
      <c r="CE1727" t="s">
        <v>5260</v>
      </c>
    </row>
    <row r="1728" spans="11:83" x14ac:dyDescent="0.2">
      <c r="K1728" t="s">
        <v>2882</v>
      </c>
      <c r="BN1728" t="s">
        <v>2880</v>
      </c>
      <c r="BO1728" t="s">
        <v>2882</v>
      </c>
      <c r="BW1728" t="s">
        <v>2882</v>
      </c>
      <c r="CE1728" t="s">
        <v>5261</v>
      </c>
    </row>
    <row r="1729" spans="11:83" x14ac:dyDescent="0.2">
      <c r="K1729" t="s">
        <v>2883</v>
      </c>
      <c r="BN1729" t="s">
        <v>2881</v>
      </c>
      <c r="BO1729" t="s">
        <v>2883</v>
      </c>
      <c r="BW1729" t="s">
        <v>2883</v>
      </c>
      <c r="CE1729" t="s">
        <v>5262</v>
      </c>
    </row>
    <row r="1730" spans="11:83" x14ac:dyDescent="0.2">
      <c r="K1730" t="s">
        <v>2884</v>
      </c>
      <c r="BN1730" t="s">
        <v>2882</v>
      </c>
      <c r="BO1730" t="s">
        <v>2884</v>
      </c>
      <c r="BW1730" t="s">
        <v>2884</v>
      </c>
      <c r="CE1730" t="s">
        <v>5263</v>
      </c>
    </row>
    <row r="1731" spans="11:83" x14ac:dyDescent="0.2">
      <c r="K1731" t="s">
        <v>2885</v>
      </c>
      <c r="BN1731" t="s">
        <v>2883</v>
      </c>
      <c r="BO1731" t="s">
        <v>2885</v>
      </c>
      <c r="BW1731" t="s">
        <v>2885</v>
      </c>
      <c r="CE1731" t="s">
        <v>5264</v>
      </c>
    </row>
    <row r="1732" spans="11:83" x14ac:dyDescent="0.2">
      <c r="K1732" t="s">
        <v>2886</v>
      </c>
      <c r="BN1732" t="s">
        <v>2884</v>
      </c>
      <c r="BO1732" t="s">
        <v>2886</v>
      </c>
      <c r="BW1732" t="s">
        <v>2886</v>
      </c>
      <c r="CE1732" t="s">
        <v>5265</v>
      </c>
    </row>
    <row r="1733" spans="11:83" x14ac:dyDescent="0.2">
      <c r="K1733" t="s">
        <v>2887</v>
      </c>
      <c r="BN1733" t="s">
        <v>2885</v>
      </c>
      <c r="BO1733" t="s">
        <v>2887</v>
      </c>
      <c r="BW1733" t="s">
        <v>2887</v>
      </c>
      <c r="CE1733" t="s">
        <v>5266</v>
      </c>
    </row>
    <row r="1734" spans="11:83" x14ac:dyDescent="0.2">
      <c r="K1734" t="s">
        <v>2888</v>
      </c>
      <c r="BN1734" t="s">
        <v>2886</v>
      </c>
      <c r="BO1734" t="s">
        <v>2888</v>
      </c>
      <c r="BW1734" t="s">
        <v>2888</v>
      </c>
      <c r="CE1734" t="s">
        <v>5267</v>
      </c>
    </row>
    <row r="1735" spans="11:83" x14ac:dyDescent="0.2">
      <c r="K1735" t="s">
        <v>2889</v>
      </c>
      <c r="BN1735" t="s">
        <v>2887</v>
      </c>
      <c r="BO1735" t="s">
        <v>2889</v>
      </c>
      <c r="BW1735" t="s">
        <v>2889</v>
      </c>
      <c r="CE1735" t="s">
        <v>5268</v>
      </c>
    </row>
    <row r="1736" spans="11:83" x14ac:dyDescent="0.2">
      <c r="K1736" t="s">
        <v>2890</v>
      </c>
      <c r="BN1736" t="s">
        <v>2888</v>
      </c>
      <c r="BO1736" t="s">
        <v>2890</v>
      </c>
      <c r="BW1736" t="s">
        <v>2890</v>
      </c>
      <c r="CE1736" t="s">
        <v>2434</v>
      </c>
    </row>
    <row r="1737" spans="11:83" x14ac:dyDescent="0.2">
      <c r="K1737" t="s">
        <v>2891</v>
      </c>
      <c r="BN1737" t="s">
        <v>2889</v>
      </c>
      <c r="BO1737" t="s">
        <v>2891</v>
      </c>
      <c r="BW1737" t="s">
        <v>2891</v>
      </c>
      <c r="CE1737" t="s">
        <v>5269</v>
      </c>
    </row>
    <row r="1738" spans="11:83" x14ac:dyDescent="0.2">
      <c r="K1738" t="s">
        <v>2892</v>
      </c>
      <c r="BN1738" t="s">
        <v>2890</v>
      </c>
      <c r="BO1738" t="s">
        <v>2892</v>
      </c>
      <c r="BW1738" t="s">
        <v>2892</v>
      </c>
      <c r="CE1738" t="s">
        <v>5270</v>
      </c>
    </row>
    <row r="1739" spans="11:83" x14ac:dyDescent="0.2">
      <c r="K1739" t="s">
        <v>2893</v>
      </c>
      <c r="BN1739" t="s">
        <v>2891</v>
      </c>
      <c r="BO1739" t="s">
        <v>2893</v>
      </c>
      <c r="BW1739" t="s">
        <v>2893</v>
      </c>
      <c r="CE1739" t="s">
        <v>5271</v>
      </c>
    </row>
    <row r="1740" spans="11:83" x14ac:dyDescent="0.2">
      <c r="K1740" t="s">
        <v>2894</v>
      </c>
      <c r="BN1740" t="s">
        <v>2892</v>
      </c>
      <c r="BO1740" t="s">
        <v>2894</v>
      </c>
      <c r="BW1740" t="s">
        <v>2894</v>
      </c>
      <c r="CE1740" t="s">
        <v>5272</v>
      </c>
    </row>
    <row r="1741" spans="11:83" x14ac:dyDescent="0.2">
      <c r="K1741" t="s">
        <v>2895</v>
      </c>
      <c r="BN1741" t="s">
        <v>2893</v>
      </c>
      <c r="BO1741" t="s">
        <v>2895</v>
      </c>
      <c r="BW1741" t="s">
        <v>2895</v>
      </c>
      <c r="CE1741" t="s">
        <v>5273</v>
      </c>
    </row>
    <row r="1742" spans="11:83" x14ac:dyDescent="0.2">
      <c r="K1742" t="s">
        <v>2896</v>
      </c>
      <c r="BN1742" t="s">
        <v>2894</v>
      </c>
      <c r="BO1742" t="s">
        <v>2896</v>
      </c>
      <c r="BW1742" t="s">
        <v>2896</v>
      </c>
      <c r="CE1742" t="s">
        <v>5274</v>
      </c>
    </row>
    <row r="1743" spans="11:83" x14ac:dyDescent="0.2">
      <c r="K1743" t="s">
        <v>2897</v>
      </c>
      <c r="BN1743" t="s">
        <v>2895</v>
      </c>
      <c r="BO1743" t="s">
        <v>2897</v>
      </c>
      <c r="BW1743" t="s">
        <v>2897</v>
      </c>
      <c r="CE1743" t="s">
        <v>5275</v>
      </c>
    </row>
    <row r="1744" spans="11:83" x14ac:dyDescent="0.2">
      <c r="K1744" t="s">
        <v>2898</v>
      </c>
      <c r="BN1744" t="s">
        <v>2896</v>
      </c>
      <c r="BO1744" t="s">
        <v>2898</v>
      </c>
      <c r="BW1744" t="s">
        <v>2898</v>
      </c>
      <c r="CE1744" t="s">
        <v>5276</v>
      </c>
    </row>
    <row r="1745" spans="11:83" x14ac:dyDescent="0.2">
      <c r="K1745" t="s">
        <v>2899</v>
      </c>
      <c r="BN1745" t="s">
        <v>2897</v>
      </c>
      <c r="BO1745" t="s">
        <v>2899</v>
      </c>
      <c r="BW1745" t="s">
        <v>2899</v>
      </c>
      <c r="CE1745" t="s">
        <v>5277</v>
      </c>
    </row>
    <row r="1746" spans="11:83" x14ac:dyDescent="0.2">
      <c r="K1746" t="s">
        <v>2900</v>
      </c>
      <c r="BN1746" t="s">
        <v>2898</v>
      </c>
      <c r="BO1746" t="s">
        <v>2900</v>
      </c>
      <c r="BW1746" t="s">
        <v>2900</v>
      </c>
      <c r="CE1746" t="s">
        <v>5278</v>
      </c>
    </row>
    <row r="1747" spans="11:83" x14ac:dyDescent="0.2">
      <c r="K1747" t="s">
        <v>2901</v>
      </c>
      <c r="BN1747" t="s">
        <v>2899</v>
      </c>
      <c r="BO1747" t="s">
        <v>2901</v>
      </c>
      <c r="BW1747" t="s">
        <v>2901</v>
      </c>
      <c r="CE1747" t="s">
        <v>5279</v>
      </c>
    </row>
    <row r="1748" spans="11:83" x14ac:dyDescent="0.2">
      <c r="K1748" t="s">
        <v>2902</v>
      </c>
      <c r="BN1748" t="s">
        <v>2900</v>
      </c>
      <c r="BO1748" t="s">
        <v>2902</v>
      </c>
      <c r="BW1748" t="s">
        <v>2902</v>
      </c>
      <c r="CE1748" t="s">
        <v>5280</v>
      </c>
    </row>
    <row r="1749" spans="11:83" x14ac:dyDescent="0.2">
      <c r="K1749" t="s">
        <v>2903</v>
      </c>
      <c r="BN1749" t="s">
        <v>2901</v>
      </c>
      <c r="BO1749" t="s">
        <v>2903</v>
      </c>
      <c r="BW1749" t="s">
        <v>2903</v>
      </c>
      <c r="CE1749" t="s">
        <v>5281</v>
      </c>
    </row>
    <row r="1750" spans="11:83" x14ac:dyDescent="0.2">
      <c r="K1750" t="s">
        <v>2904</v>
      </c>
      <c r="BN1750" t="s">
        <v>2902</v>
      </c>
      <c r="BO1750" t="s">
        <v>2904</v>
      </c>
      <c r="BW1750" t="s">
        <v>2904</v>
      </c>
      <c r="CE1750" t="s">
        <v>5282</v>
      </c>
    </row>
    <row r="1751" spans="11:83" x14ac:dyDescent="0.2">
      <c r="K1751" t="s">
        <v>2905</v>
      </c>
      <c r="BN1751" t="s">
        <v>2903</v>
      </c>
      <c r="BO1751" t="s">
        <v>2905</v>
      </c>
      <c r="BW1751" t="s">
        <v>2905</v>
      </c>
      <c r="CE1751" t="s">
        <v>2445</v>
      </c>
    </row>
    <row r="1752" spans="11:83" x14ac:dyDescent="0.2">
      <c r="K1752" t="s">
        <v>2906</v>
      </c>
      <c r="BN1752" t="s">
        <v>2904</v>
      </c>
      <c r="BO1752" t="s">
        <v>2906</v>
      </c>
      <c r="BW1752" t="s">
        <v>2906</v>
      </c>
      <c r="CE1752" t="s">
        <v>5283</v>
      </c>
    </row>
    <row r="1753" spans="11:83" x14ac:dyDescent="0.2">
      <c r="K1753" t="s">
        <v>2907</v>
      </c>
      <c r="BN1753" t="s">
        <v>2905</v>
      </c>
      <c r="BO1753" t="s">
        <v>2907</v>
      </c>
      <c r="BW1753" t="s">
        <v>2907</v>
      </c>
      <c r="CE1753" t="s">
        <v>5284</v>
      </c>
    </row>
    <row r="1754" spans="11:83" x14ac:dyDescent="0.2">
      <c r="K1754" t="s">
        <v>2908</v>
      </c>
      <c r="BN1754" t="s">
        <v>2906</v>
      </c>
      <c r="BO1754" t="s">
        <v>2908</v>
      </c>
      <c r="BW1754" t="s">
        <v>2908</v>
      </c>
      <c r="CE1754" t="s">
        <v>5285</v>
      </c>
    </row>
    <row r="1755" spans="11:83" x14ac:dyDescent="0.2">
      <c r="K1755" t="s">
        <v>2909</v>
      </c>
      <c r="BN1755" t="s">
        <v>2907</v>
      </c>
      <c r="BO1755" t="s">
        <v>2909</v>
      </c>
      <c r="BW1755" t="s">
        <v>2909</v>
      </c>
      <c r="CE1755" t="s">
        <v>5286</v>
      </c>
    </row>
    <row r="1756" spans="11:83" x14ac:dyDescent="0.2">
      <c r="K1756" t="s">
        <v>2910</v>
      </c>
      <c r="BN1756" t="s">
        <v>2908</v>
      </c>
      <c r="BO1756" t="s">
        <v>2910</v>
      </c>
      <c r="BW1756" t="s">
        <v>2910</v>
      </c>
      <c r="CE1756" t="s">
        <v>5287</v>
      </c>
    </row>
    <row r="1757" spans="11:83" x14ac:dyDescent="0.2">
      <c r="K1757" t="s">
        <v>2911</v>
      </c>
      <c r="BN1757" t="s">
        <v>2909</v>
      </c>
      <c r="BO1757" t="s">
        <v>2911</v>
      </c>
      <c r="BW1757" t="s">
        <v>2911</v>
      </c>
      <c r="CE1757" t="s">
        <v>5288</v>
      </c>
    </row>
    <row r="1758" spans="11:83" x14ac:dyDescent="0.2">
      <c r="K1758" t="s">
        <v>2912</v>
      </c>
      <c r="BN1758" t="s">
        <v>2910</v>
      </c>
      <c r="BO1758" t="s">
        <v>2912</v>
      </c>
      <c r="BW1758" t="s">
        <v>2912</v>
      </c>
      <c r="CE1758" t="s">
        <v>5289</v>
      </c>
    </row>
    <row r="1759" spans="11:83" x14ac:dyDescent="0.2">
      <c r="K1759" t="s">
        <v>2913</v>
      </c>
      <c r="BN1759" t="s">
        <v>2911</v>
      </c>
      <c r="BO1759" t="s">
        <v>2913</v>
      </c>
      <c r="BW1759" t="s">
        <v>2913</v>
      </c>
      <c r="CE1759" t="s">
        <v>5290</v>
      </c>
    </row>
    <row r="1760" spans="11:83" x14ac:dyDescent="0.2">
      <c r="K1760" t="s">
        <v>2914</v>
      </c>
      <c r="BN1760" t="s">
        <v>2912</v>
      </c>
      <c r="BO1760" t="s">
        <v>2914</v>
      </c>
      <c r="BW1760" t="s">
        <v>2914</v>
      </c>
      <c r="CE1760" t="s">
        <v>5291</v>
      </c>
    </row>
    <row r="1761" spans="11:83" x14ac:dyDescent="0.2">
      <c r="K1761" t="s">
        <v>2915</v>
      </c>
      <c r="BN1761" t="s">
        <v>2913</v>
      </c>
      <c r="BO1761" t="s">
        <v>2915</v>
      </c>
      <c r="BW1761" t="s">
        <v>2915</v>
      </c>
      <c r="CE1761" t="s">
        <v>5292</v>
      </c>
    </row>
    <row r="1762" spans="11:83" x14ac:dyDescent="0.2">
      <c r="K1762" t="s">
        <v>2916</v>
      </c>
      <c r="BN1762" t="s">
        <v>2914</v>
      </c>
      <c r="BO1762" t="s">
        <v>2916</v>
      </c>
      <c r="BW1762" t="s">
        <v>2916</v>
      </c>
      <c r="CE1762" t="s">
        <v>5293</v>
      </c>
    </row>
    <row r="1763" spans="11:83" x14ac:dyDescent="0.2">
      <c r="K1763" t="s">
        <v>2917</v>
      </c>
      <c r="BN1763" t="s">
        <v>2915</v>
      </c>
      <c r="BO1763" t="s">
        <v>2917</v>
      </c>
      <c r="BW1763" t="s">
        <v>2917</v>
      </c>
      <c r="CE1763" t="s">
        <v>5294</v>
      </c>
    </row>
    <row r="1764" spans="11:83" x14ac:dyDescent="0.2">
      <c r="K1764" t="s">
        <v>2918</v>
      </c>
      <c r="BN1764" t="s">
        <v>2916</v>
      </c>
      <c r="BO1764" t="s">
        <v>2918</v>
      </c>
      <c r="BW1764" t="s">
        <v>2918</v>
      </c>
      <c r="CE1764" t="s">
        <v>5295</v>
      </c>
    </row>
    <row r="1765" spans="11:83" x14ac:dyDescent="0.2">
      <c r="K1765" t="s">
        <v>2919</v>
      </c>
      <c r="BN1765" t="s">
        <v>2917</v>
      </c>
      <c r="BO1765" t="s">
        <v>2919</v>
      </c>
      <c r="BW1765" t="s">
        <v>2919</v>
      </c>
      <c r="CE1765" t="s">
        <v>5296</v>
      </c>
    </row>
    <row r="1766" spans="11:83" x14ac:dyDescent="0.2">
      <c r="K1766" t="s">
        <v>2920</v>
      </c>
      <c r="BN1766" t="s">
        <v>2918</v>
      </c>
      <c r="BO1766" t="s">
        <v>2920</v>
      </c>
      <c r="BW1766" t="s">
        <v>2920</v>
      </c>
      <c r="CE1766" t="s">
        <v>2457</v>
      </c>
    </row>
    <row r="1767" spans="11:83" x14ac:dyDescent="0.2">
      <c r="K1767" t="s">
        <v>2921</v>
      </c>
      <c r="BN1767" t="s">
        <v>2919</v>
      </c>
      <c r="BO1767" t="s">
        <v>2921</v>
      </c>
      <c r="BW1767" t="s">
        <v>2921</v>
      </c>
      <c r="CE1767" t="s">
        <v>5297</v>
      </c>
    </row>
    <row r="1768" spans="11:83" x14ac:dyDescent="0.2">
      <c r="K1768" t="s">
        <v>2922</v>
      </c>
      <c r="BN1768" t="s">
        <v>2920</v>
      </c>
      <c r="BO1768" t="s">
        <v>2922</v>
      </c>
      <c r="BW1768" t="s">
        <v>2922</v>
      </c>
      <c r="CE1768" t="s">
        <v>5298</v>
      </c>
    </row>
    <row r="1769" spans="11:83" x14ac:dyDescent="0.2">
      <c r="K1769" t="s">
        <v>2923</v>
      </c>
      <c r="BN1769" t="s">
        <v>2921</v>
      </c>
      <c r="BO1769" t="s">
        <v>2923</v>
      </c>
      <c r="BW1769" t="s">
        <v>2923</v>
      </c>
      <c r="CE1769" t="s">
        <v>5299</v>
      </c>
    </row>
    <row r="1770" spans="11:83" x14ac:dyDescent="0.2">
      <c r="K1770" t="s">
        <v>2924</v>
      </c>
      <c r="BN1770" t="s">
        <v>2922</v>
      </c>
      <c r="BO1770" t="s">
        <v>2924</v>
      </c>
      <c r="BW1770" t="s">
        <v>2924</v>
      </c>
      <c r="CE1770" t="s">
        <v>5300</v>
      </c>
    </row>
    <row r="1771" spans="11:83" x14ac:dyDescent="0.2">
      <c r="K1771" t="s">
        <v>2925</v>
      </c>
      <c r="BN1771" t="s">
        <v>2923</v>
      </c>
      <c r="BO1771" t="s">
        <v>2925</v>
      </c>
      <c r="BW1771" t="s">
        <v>2925</v>
      </c>
      <c r="CE1771" t="s">
        <v>5301</v>
      </c>
    </row>
    <row r="1772" spans="11:83" x14ac:dyDescent="0.2">
      <c r="K1772" t="s">
        <v>2926</v>
      </c>
      <c r="BN1772" t="s">
        <v>2924</v>
      </c>
      <c r="BO1772" t="s">
        <v>2926</v>
      </c>
      <c r="BW1772" t="s">
        <v>2926</v>
      </c>
      <c r="CE1772" t="s">
        <v>5302</v>
      </c>
    </row>
    <row r="1773" spans="11:83" x14ac:dyDescent="0.2">
      <c r="K1773" t="s">
        <v>2927</v>
      </c>
      <c r="BN1773" t="s">
        <v>2925</v>
      </c>
      <c r="BO1773" t="s">
        <v>2927</v>
      </c>
      <c r="BW1773" t="s">
        <v>2927</v>
      </c>
      <c r="CE1773" t="s">
        <v>5303</v>
      </c>
    </row>
    <row r="1774" spans="11:83" x14ac:dyDescent="0.2">
      <c r="K1774" t="s">
        <v>2928</v>
      </c>
      <c r="BN1774" t="s">
        <v>2926</v>
      </c>
      <c r="BO1774" t="s">
        <v>2928</v>
      </c>
      <c r="BW1774" t="s">
        <v>2928</v>
      </c>
      <c r="CE1774" t="s">
        <v>5304</v>
      </c>
    </row>
    <row r="1775" spans="11:83" x14ac:dyDescent="0.2">
      <c r="K1775" t="s">
        <v>2929</v>
      </c>
      <c r="BN1775" t="s">
        <v>2927</v>
      </c>
      <c r="BO1775" t="s">
        <v>2929</v>
      </c>
      <c r="BW1775" t="s">
        <v>2929</v>
      </c>
      <c r="CE1775" t="s">
        <v>5305</v>
      </c>
    </row>
    <row r="1776" spans="11:83" x14ac:dyDescent="0.2">
      <c r="K1776" t="s">
        <v>2930</v>
      </c>
      <c r="BN1776" t="s">
        <v>2928</v>
      </c>
      <c r="BO1776" t="s">
        <v>2930</v>
      </c>
      <c r="BW1776" t="s">
        <v>2930</v>
      </c>
      <c r="CE1776" t="s">
        <v>5306</v>
      </c>
    </row>
    <row r="1777" spans="11:83" x14ac:dyDescent="0.2">
      <c r="K1777" t="s">
        <v>2931</v>
      </c>
      <c r="BN1777" t="s">
        <v>2929</v>
      </c>
      <c r="BO1777" t="s">
        <v>2931</v>
      </c>
      <c r="BW1777" t="s">
        <v>2931</v>
      </c>
      <c r="CE1777" t="s">
        <v>5307</v>
      </c>
    </row>
    <row r="1778" spans="11:83" x14ac:dyDescent="0.2">
      <c r="K1778" t="s">
        <v>2932</v>
      </c>
      <c r="BN1778" t="s">
        <v>2930</v>
      </c>
      <c r="BO1778" t="s">
        <v>2932</v>
      </c>
      <c r="BW1778" t="s">
        <v>2932</v>
      </c>
      <c r="CE1778" t="s">
        <v>5308</v>
      </c>
    </row>
    <row r="1779" spans="11:83" x14ac:dyDescent="0.2">
      <c r="K1779" t="s">
        <v>2933</v>
      </c>
      <c r="BN1779" t="s">
        <v>2931</v>
      </c>
      <c r="BO1779" t="s">
        <v>2933</v>
      </c>
      <c r="BW1779" t="s">
        <v>2933</v>
      </c>
      <c r="CE1779" t="s">
        <v>5309</v>
      </c>
    </row>
    <row r="1780" spans="11:83" x14ac:dyDescent="0.2">
      <c r="K1780" t="s">
        <v>2934</v>
      </c>
      <c r="BN1780" t="s">
        <v>2932</v>
      </c>
      <c r="BO1780" t="s">
        <v>2934</v>
      </c>
      <c r="BW1780" t="s">
        <v>2934</v>
      </c>
      <c r="CE1780" t="s">
        <v>5310</v>
      </c>
    </row>
    <row r="1781" spans="11:83" x14ac:dyDescent="0.2">
      <c r="K1781" t="s">
        <v>2935</v>
      </c>
      <c r="BN1781" t="s">
        <v>2933</v>
      </c>
      <c r="BO1781" t="s">
        <v>2935</v>
      </c>
      <c r="BW1781" t="s">
        <v>2935</v>
      </c>
      <c r="CE1781" t="s">
        <v>5311</v>
      </c>
    </row>
    <row r="1782" spans="11:83" x14ac:dyDescent="0.2">
      <c r="K1782" t="s">
        <v>2936</v>
      </c>
      <c r="BN1782" t="s">
        <v>2934</v>
      </c>
      <c r="BO1782" t="s">
        <v>2936</v>
      </c>
      <c r="BW1782" t="s">
        <v>2936</v>
      </c>
      <c r="CE1782" t="s">
        <v>5312</v>
      </c>
    </row>
    <row r="1783" spans="11:83" x14ac:dyDescent="0.2">
      <c r="K1783" t="s">
        <v>2937</v>
      </c>
      <c r="BN1783" t="s">
        <v>2935</v>
      </c>
      <c r="BO1783" t="s">
        <v>2937</v>
      </c>
      <c r="BW1783" t="s">
        <v>2937</v>
      </c>
      <c r="CE1783" t="s">
        <v>5313</v>
      </c>
    </row>
    <row r="1784" spans="11:83" x14ac:dyDescent="0.2">
      <c r="K1784" t="s">
        <v>2938</v>
      </c>
      <c r="BN1784" t="s">
        <v>2936</v>
      </c>
      <c r="BO1784" t="s">
        <v>2938</v>
      </c>
      <c r="BW1784" t="s">
        <v>2938</v>
      </c>
      <c r="CE1784" t="s">
        <v>5314</v>
      </c>
    </row>
    <row r="1785" spans="11:83" x14ac:dyDescent="0.2">
      <c r="K1785" t="s">
        <v>2939</v>
      </c>
      <c r="BN1785" t="s">
        <v>2937</v>
      </c>
      <c r="BO1785" t="s">
        <v>2939</v>
      </c>
      <c r="BW1785" t="s">
        <v>2939</v>
      </c>
      <c r="CE1785" t="s">
        <v>5315</v>
      </c>
    </row>
    <row r="1786" spans="11:83" x14ac:dyDescent="0.2">
      <c r="K1786" t="s">
        <v>2940</v>
      </c>
      <c r="BN1786" t="s">
        <v>2938</v>
      </c>
      <c r="BO1786" t="s">
        <v>2940</v>
      </c>
      <c r="BW1786" t="s">
        <v>2940</v>
      </c>
      <c r="CE1786" t="s">
        <v>2470</v>
      </c>
    </row>
    <row r="1787" spans="11:83" x14ac:dyDescent="0.2">
      <c r="K1787" t="s">
        <v>2941</v>
      </c>
      <c r="BN1787" t="s">
        <v>2939</v>
      </c>
      <c r="BO1787" t="s">
        <v>2941</v>
      </c>
      <c r="BW1787" t="s">
        <v>2941</v>
      </c>
      <c r="CE1787" t="s">
        <v>5316</v>
      </c>
    </row>
    <row r="1788" spans="11:83" x14ac:dyDescent="0.2">
      <c r="K1788" t="s">
        <v>2942</v>
      </c>
      <c r="BN1788" t="s">
        <v>2940</v>
      </c>
      <c r="BO1788" t="s">
        <v>2942</v>
      </c>
      <c r="BW1788" t="s">
        <v>2942</v>
      </c>
      <c r="CE1788" t="s">
        <v>2471</v>
      </c>
    </row>
    <row r="1789" spans="11:83" x14ac:dyDescent="0.2">
      <c r="K1789" t="s">
        <v>2943</v>
      </c>
      <c r="BN1789" t="s">
        <v>2941</v>
      </c>
      <c r="BO1789" t="s">
        <v>2943</v>
      </c>
      <c r="BW1789" t="s">
        <v>2943</v>
      </c>
      <c r="CE1789" t="s">
        <v>5317</v>
      </c>
    </row>
    <row r="1790" spans="11:83" x14ac:dyDescent="0.2">
      <c r="K1790" t="s">
        <v>2944</v>
      </c>
      <c r="BN1790" t="s">
        <v>2942</v>
      </c>
      <c r="BO1790" t="s">
        <v>2944</v>
      </c>
      <c r="BW1790" t="s">
        <v>2944</v>
      </c>
      <c r="CE1790" t="s">
        <v>2472</v>
      </c>
    </row>
    <row r="1791" spans="11:83" x14ac:dyDescent="0.2">
      <c r="K1791" t="s">
        <v>2945</v>
      </c>
      <c r="BN1791" t="s">
        <v>2943</v>
      </c>
      <c r="BO1791" t="s">
        <v>2945</v>
      </c>
      <c r="BW1791" t="s">
        <v>2945</v>
      </c>
      <c r="CE1791" t="s">
        <v>2473</v>
      </c>
    </row>
    <row r="1792" spans="11:83" x14ac:dyDescent="0.2">
      <c r="K1792" t="s">
        <v>2946</v>
      </c>
      <c r="BN1792" t="s">
        <v>2944</v>
      </c>
      <c r="BO1792" t="s">
        <v>2946</v>
      </c>
      <c r="BW1792" t="s">
        <v>2946</v>
      </c>
      <c r="CE1792" t="s">
        <v>2474</v>
      </c>
    </row>
    <row r="1793" spans="11:83" x14ac:dyDescent="0.2">
      <c r="K1793" t="s">
        <v>2947</v>
      </c>
      <c r="BN1793" t="s">
        <v>2945</v>
      </c>
      <c r="BO1793" t="s">
        <v>2947</v>
      </c>
      <c r="BW1793" t="s">
        <v>2947</v>
      </c>
      <c r="CE1793" t="s">
        <v>2475</v>
      </c>
    </row>
    <row r="1794" spans="11:83" x14ac:dyDescent="0.2">
      <c r="K1794" t="s">
        <v>2948</v>
      </c>
      <c r="BN1794" t="s">
        <v>2946</v>
      </c>
      <c r="BO1794" t="s">
        <v>2948</v>
      </c>
      <c r="BW1794" t="s">
        <v>2948</v>
      </c>
      <c r="CE1794" t="s">
        <v>2476</v>
      </c>
    </row>
    <row r="1795" spans="11:83" x14ac:dyDescent="0.2">
      <c r="K1795" t="s">
        <v>2949</v>
      </c>
      <c r="BN1795" t="s">
        <v>2947</v>
      </c>
      <c r="BO1795" t="s">
        <v>2949</v>
      </c>
      <c r="BW1795" t="s">
        <v>2949</v>
      </c>
      <c r="CE1795" t="s">
        <v>2477</v>
      </c>
    </row>
    <row r="1796" spans="11:83" x14ac:dyDescent="0.2">
      <c r="K1796" t="s">
        <v>2950</v>
      </c>
      <c r="BN1796" t="s">
        <v>2948</v>
      </c>
      <c r="BO1796" t="s">
        <v>2950</v>
      </c>
      <c r="BW1796" t="s">
        <v>2950</v>
      </c>
      <c r="CE1796" t="s">
        <v>2478</v>
      </c>
    </row>
    <row r="1797" spans="11:83" x14ac:dyDescent="0.2">
      <c r="K1797" t="s">
        <v>2951</v>
      </c>
      <c r="BN1797" t="s">
        <v>2949</v>
      </c>
      <c r="BO1797" t="s">
        <v>2951</v>
      </c>
      <c r="BW1797" t="s">
        <v>2951</v>
      </c>
      <c r="CE1797" t="s">
        <v>2479</v>
      </c>
    </row>
    <row r="1798" spans="11:83" x14ac:dyDescent="0.2">
      <c r="K1798" t="s">
        <v>2952</v>
      </c>
      <c r="BN1798" t="s">
        <v>2950</v>
      </c>
      <c r="BO1798" t="s">
        <v>2952</v>
      </c>
      <c r="BW1798" t="s">
        <v>2952</v>
      </c>
      <c r="CE1798" t="s">
        <v>2480</v>
      </c>
    </row>
    <row r="1799" spans="11:83" x14ac:dyDescent="0.2">
      <c r="K1799" t="s">
        <v>2953</v>
      </c>
      <c r="BN1799" t="s">
        <v>2951</v>
      </c>
      <c r="BO1799" t="s">
        <v>2953</v>
      </c>
      <c r="BW1799" t="s">
        <v>2953</v>
      </c>
      <c r="CE1799" t="s">
        <v>2481</v>
      </c>
    </row>
    <row r="1800" spans="11:83" x14ac:dyDescent="0.2">
      <c r="K1800" t="s">
        <v>2954</v>
      </c>
      <c r="BN1800" t="s">
        <v>2952</v>
      </c>
      <c r="BO1800" t="s">
        <v>2954</v>
      </c>
      <c r="BW1800" t="s">
        <v>2954</v>
      </c>
      <c r="CE1800" t="s">
        <v>2482</v>
      </c>
    </row>
    <row r="1801" spans="11:83" x14ac:dyDescent="0.2">
      <c r="K1801" t="s">
        <v>2955</v>
      </c>
      <c r="BN1801" t="s">
        <v>2953</v>
      </c>
      <c r="BO1801" t="s">
        <v>2955</v>
      </c>
      <c r="BW1801" t="s">
        <v>2955</v>
      </c>
      <c r="CE1801" t="s">
        <v>2483</v>
      </c>
    </row>
    <row r="1802" spans="11:83" x14ac:dyDescent="0.2">
      <c r="K1802" t="s">
        <v>2956</v>
      </c>
      <c r="BN1802" t="s">
        <v>2954</v>
      </c>
      <c r="BO1802" t="s">
        <v>2956</v>
      </c>
      <c r="BW1802" t="s">
        <v>2956</v>
      </c>
      <c r="CE1802" t="s">
        <v>5318</v>
      </c>
    </row>
    <row r="1803" spans="11:83" x14ac:dyDescent="0.2">
      <c r="K1803" t="s">
        <v>2957</v>
      </c>
      <c r="BN1803" t="s">
        <v>2955</v>
      </c>
      <c r="BO1803" t="s">
        <v>2957</v>
      </c>
      <c r="BW1803" t="s">
        <v>2957</v>
      </c>
      <c r="CE1803" t="s">
        <v>5319</v>
      </c>
    </row>
    <row r="1804" spans="11:83" x14ac:dyDescent="0.2">
      <c r="K1804" t="s">
        <v>2958</v>
      </c>
      <c r="BN1804" t="s">
        <v>2956</v>
      </c>
      <c r="BO1804" t="s">
        <v>2958</v>
      </c>
      <c r="BW1804" t="s">
        <v>2958</v>
      </c>
      <c r="CE1804" t="s">
        <v>5320</v>
      </c>
    </row>
    <row r="1805" spans="11:83" x14ac:dyDescent="0.2">
      <c r="K1805" t="s">
        <v>2959</v>
      </c>
      <c r="BN1805" t="s">
        <v>2957</v>
      </c>
      <c r="BO1805" t="s">
        <v>2959</v>
      </c>
      <c r="BW1805" t="s">
        <v>2959</v>
      </c>
      <c r="CE1805" t="s">
        <v>2484</v>
      </c>
    </row>
    <row r="1806" spans="11:83" x14ac:dyDescent="0.2">
      <c r="K1806" t="s">
        <v>2960</v>
      </c>
      <c r="BN1806" t="s">
        <v>2958</v>
      </c>
      <c r="BO1806" t="s">
        <v>2960</v>
      </c>
      <c r="BW1806" t="s">
        <v>2960</v>
      </c>
      <c r="CE1806" t="s">
        <v>5321</v>
      </c>
    </row>
    <row r="1807" spans="11:83" x14ac:dyDescent="0.2">
      <c r="K1807" t="s">
        <v>2961</v>
      </c>
      <c r="BN1807" t="s">
        <v>2959</v>
      </c>
      <c r="BO1807" t="s">
        <v>2961</v>
      </c>
      <c r="BW1807" t="s">
        <v>2961</v>
      </c>
      <c r="CE1807" t="s">
        <v>2485</v>
      </c>
    </row>
    <row r="1808" spans="11:83" x14ac:dyDescent="0.2">
      <c r="K1808" t="s">
        <v>2962</v>
      </c>
      <c r="BN1808" t="s">
        <v>2960</v>
      </c>
      <c r="BO1808" t="s">
        <v>2962</v>
      </c>
      <c r="BW1808" t="s">
        <v>2962</v>
      </c>
      <c r="CE1808" t="s">
        <v>2486</v>
      </c>
    </row>
    <row r="1809" spans="11:83" x14ac:dyDescent="0.2">
      <c r="K1809" t="s">
        <v>2963</v>
      </c>
      <c r="BN1809" t="s">
        <v>2961</v>
      </c>
      <c r="BO1809" t="s">
        <v>2963</v>
      </c>
      <c r="BW1809" t="s">
        <v>2963</v>
      </c>
      <c r="CE1809" t="s">
        <v>2487</v>
      </c>
    </row>
    <row r="1810" spans="11:83" x14ac:dyDescent="0.2">
      <c r="K1810" t="s">
        <v>2964</v>
      </c>
      <c r="BN1810" t="s">
        <v>2962</v>
      </c>
      <c r="BO1810" t="s">
        <v>2964</v>
      </c>
      <c r="BW1810" t="s">
        <v>2964</v>
      </c>
      <c r="CE1810" t="s">
        <v>2488</v>
      </c>
    </row>
    <row r="1811" spans="11:83" x14ac:dyDescent="0.2">
      <c r="K1811" t="s">
        <v>2965</v>
      </c>
      <c r="BN1811" t="s">
        <v>2963</v>
      </c>
      <c r="BO1811" t="s">
        <v>2965</v>
      </c>
      <c r="BW1811" t="s">
        <v>2965</v>
      </c>
      <c r="CE1811" t="s">
        <v>2489</v>
      </c>
    </row>
    <row r="1812" spans="11:83" x14ac:dyDescent="0.2">
      <c r="K1812" t="s">
        <v>2966</v>
      </c>
      <c r="BN1812" t="s">
        <v>2964</v>
      </c>
      <c r="BO1812" t="s">
        <v>2966</v>
      </c>
      <c r="BW1812" t="s">
        <v>2966</v>
      </c>
      <c r="CE1812" t="s">
        <v>2490</v>
      </c>
    </row>
    <row r="1813" spans="11:83" x14ac:dyDescent="0.2">
      <c r="K1813" t="s">
        <v>2967</v>
      </c>
      <c r="BN1813" t="s">
        <v>2965</v>
      </c>
      <c r="BO1813" t="s">
        <v>2967</v>
      </c>
      <c r="BW1813" t="s">
        <v>2967</v>
      </c>
      <c r="CE1813" t="s">
        <v>2491</v>
      </c>
    </row>
    <row r="1814" spans="11:83" x14ac:dyDescent="0.2">
      <c r="K1814" t="s">
        <v>2968</v>
      </c>
      <c r="BN1814" t="s">
        <v>2966</v>
      </c>
      <c r="BO1814" t="s">
        <v>2968</v>
      </c>
      <c r="BW1814" t="s">
        <v>2968</v>
      </c>
      <c r="CE1814" t="s">
        <v>2492</v>
      </c>
    </row>
    <row r="1815" spans="11:83" x14ac:dyDescent="0.2">
      <c r="K1815" t="s">
        <v>2969</v>
      </c>
      <c r="BN1815" t="s">
        <v>2967</v>
      </c>
      <c r="BO1815" t="s">
        <v>2969</v>
      </c>
      <c r="BW1815" t="s">
        <v>2969</v>
      </c>
      <c r="CE1815" t="s">
        <v>2493</v>
      </c>
    </row>
    <row r="1816" spans="11:83" x14ac:dyDescent="0.2">
      <c r="K1816" t="s">
        <v>2970</v>
      </c>
      <c r="BN1816" t="s">
        <v>2968</v>
      </c>
      <c r="BO1816" t="s">
        <v>2970</v>
      </c>
      <c r="BW1816" t="s">
        <v>2970</v>
      </c>
      <c r="CE1816" t="s">
        <v>2494</v>
      </c>
    </row>
    <row r="1817" spans="11:83" x14ac:dyDescent="0.2">
      <c r="K1817" t="s">
        <v>2971</v>
      </c>
      <c r="BN1817" t="s">
        <v>2969</v>
      </c>
      <c r="BO1817" t="s">
        <v>2971</v>
      </c>
      <c r="BW1817" t="s">
        <v>2971</v>
      </c>
      <c r="CE1817" t="s">
        <v>5322</v>
      </c>
    </row>
    <row r="1818" spans="11:83" x14ac:dyDescent="0.2">
      <c r="K1818" t="s">
        <v>2972</v>
      </c>
      <c r="BN1818" t="s">
        <v>2970</v>
      </c>
      <c r="BO1818" t="s">
        <v>2972</v>
      </c>
      <c r="BW1818" t="s">
        <v>2972</v>
      </c>
      <c r="CE1818" t="s">
        <v>2495</v>
      </c>
    </row>
    <row r="1819" spans="11:83" x14ac:dyDescent="0.2">
      <c r="K1819" t="s">
        <v>2973</v>
      </c>
      <c r="BN1819" t="s">
        <v>2971</v>
      </c>
      <c r="BO1819" t="s">
        <v>2973</v>
      </c>
      <c r="BW1819" t="s">
        <v>2973</v>
      </c>
      <c r="CE1819" t="s">
        <v>5323</v>
      </c>
    </row>
    <row r="1820" spans="11:83" x14ac:dyDescent="0.2">
      <c r="K1820" t="s">
        <v>2974</v>
      </c>
      <c r="BN1820" t="s">
        <v>2972</v>
      </c>
      <c r="BO1820" t="s">
        <v>2974</v>
      </c>
      <c r="BW1820" t="s">
        <v>2974</v>
      </c>
      <c r="CE1820" t="s">
        <v>2496</v>
      </c>
    </row>
    <row r="1821" spans="11:83" x14ac:dyDescent="0.2">
      <c r="K1821" t="s">
        <v>2975</v>
      </c>
      <c r="BN1821" t="s">
        <v>2973</v>
      </c>
      <c r="BO1821" t="s">
        <v>2975</v>
      </c>
      <c r="BW1821" t="s">
        <v>2975</v>
      </c>
      <c r="CE1821" t="s">
        <v>2497</v>
      </c>
    </row>
    <row r="1822" spans="11:83" x14ac:dyDescent="0.2">
      <c r="K1822" t="s">
        <v>2976</v>
      </c>
      <c r="BN1822" t="s">
        <v>2974</v>
      </c>
      <c r="BO1822" t="s">
        <v>2976</v>
      </c>
      <c r="BW1822" t="s">
        <v>2976</v>
      </c>
      <c r="CE1822" t="s">
        <v>2498</v>
      </c>
    </row>
    <row r="1823" spans="11:83" x14ac:dyDescent="0.2">
      <c r="K1823" t="s">
        <v>2977</v>
      </c>
      <c r="BN1823" t="s">
        <v>2975</v>
      </c>
      <c r="BO1823" t="s">
        <v>2977</v>
      </c>
      <c r="BW1823" t="s">
        <v>2977</v>
      </c>
      <c r="CE1823" t="s">
        <v>2499</v>
      </c>
    </row>
    <row r="1824" spans="11:83" x14ac:dyDescent="0.2">
      <c r="K1824" t="s">
        <v>2978</v>
      </c>
      <c r="BN1824" t="s">
        <v>2976</v>
      </c>
      <c r="BO1824" t="s">
        <v>2978</v>
      </c>
      <c r="BW1824" t="s">
        <v>2978</v>
      </c>
      <c r="CE1824" t="s">
        <v>2500</v>
      </c>
    </row>
    <row r="1825" spans="11:83" x14ac:dyDescent="0.2">
      <c r="K1825" t="s">
        <v>2979</v>
      </c>
      <c r="BN1825" t="s">
        <v>2977</v>
      </c>
      <c r="BO1825" t="s">
        <v>2979</v>
      </c>
      <c r="BW1825" t="s">
        <v>2979</v>
      </c>
      <c r="CE1825" t="s">
        <v>2501</v>
      </c>
    </row>
    <row r="1826" spans="11:83" x14ac:dyDescent="0.2">
      <c r="K1826" t="s">
        <v>2980</v>
      </c>
      <c r="BN1826" t="s">
        <v>2978</v>
      </c>
      <c r="BO1826" t="s">
        <v>2980</v>
      </c>
      <c r="BW1826" t="s">
        <v>2980</v>
      </c>
      <c r="CE1826" t="s">
        <v>2502</v>
      </c>
    </row>
    <row r="1827" spans="11:83" x14ac:dyDescent="0.2">
      <c r="K1827" t="s">
        <v>2981</v>
      </c>
      <c r="BN1827" t="s">
        <v>2979</v>
      </c>
      <c r="BO1827" t="s">
        <v>2981</v>
      </c>
      <c r="BW1827" t="s">
        <v>2981</v>
      </c>
      <c r="CE1827" t="s">
        <v>2503</v>
      </c>
    </row>
    <row r="1828" spans="11:83" x14ac:dyDescent="0.2">
      <c r="K1828" t="s">
        <v>2982</v>
      </c>
      <c r="BN1828" t="s">
        <v>2980</v>
      </c>
      <c r="BO1828" t="s">
        <v>2982</v>
      </c>
      <c r="BW1828" t="s">
        <v>2982</v>
      </c>
      <c r="CE1828" t="s">
        <v>5324</v>
      </c>
    </row>
    <row r="1829" spans="11:83" x14ac:dyDescent="0.2">
      <c r="K1829" t="s">
        <v>2983</v>
      </c>
      <c r="BN1829" t="s">
        <v>2981</v>
      </c>
      <c r="BO1829" t="s">
        <v>2983</v>
      </c>
      <c r="BW1829" t="s">
        <v>2983</v>
      </c>
      <c r="CE1829" t="s">
        <v>5325</v>
      </c>
    </row>
    <row r="1830" spans="11:83" x14ac:dyDescent="0.2">
      <c r="K1830" t="s">
        <v>2984</v>
      </c>
      <c r="BN1830" t="s">
        <v>2982</v>
      </c>
      <c r="BO1830" t="s">
        <v>2984</v>
      </c>
      <c r="BW1830" t="s">
        <v>2984</v>
      </c>
      <c r="CE1830" t="s">
        <v>5326</v>
      </c>
    </row>
    <row r="1831" spans="11:83" x14ac:dyDescent="0.2">
      <c r="K1831" t="s">
        <v>2985</v>
      </c>
      <c r="BN1831" t="s">
        <v>2983</v>
      </c>
      <c r="BO1831" t="s">
        <v>2985</v>
      </c>
      <c r="BW1831" t="s">
        <v>2985</v>
      </c>
      <c r="CE1831" t="s">
        <v>2504</v>
      </c>
    </row>
    <row r="1832" spans="11:83" x14ac:dyDescent="0.2">
      <c r="K1832" t="s">
        <v>2986</v>
      </c>
      <c r="BN1832" t="s">
        <v>2984</v>
      </c>
      <c r="BO1832" t="s">
        <v>2986</v>
      </c>
      <c r="BW1832" t="s">
        <v>2986</v>
      </c>
      <c r="CE1832" t="s">
        <v>5327</v>
      </c>
    </row>
    <row r="1833" spans="11:83" x14ac:dyDescent="0.2">
      <c r="K1833" t="s">
        <v>2987</v>
      </c>
      <c r="BN1833" t="s">
        <v>2985</v>
      </c>
      <c r="BO1833" t="s">
        <v>2987</v>
      </c>
      <c r="BW1833" t="s">
        <v>2987</v>
      </c>
      <c r="CE1833" t="s">
        <v>2505</v>
      </c>
    </row>
    <row r="1834" spans="11:83" x14ac:dyDescent="0.2">
      <c r="K1834" t="s">
        <v>2988</v>
      </c>
      <c r="BN1834" t="s">
        <v>2986</v>
      </c>
      <c r="BO1834" t="s">
        <v>2988</v>
      </c>
      <c r="BW1834" t="s">
        <v>2988</v>
      </c>
      <c r="CE1834" t="s">
        <v>2506</v>
      </c>
    </row>
    <row r="1835" spans="11:83" x14ac:dyDescent="0.2">
      <c r="K1835" t="s">
        <v>2989</v>
      </c>
      <c r="BN1835" t="s">
        <v>2987</v>
      </c>
      <c r="BO1835" t="s">
        <v>2989</v>
      </c>
      <c r="BW1835" t="s">
        <v>2989</v>
      </c>
      <c r="CE1835" t="s">
        <v>2507</v>
      </c>
    </row>
    <row r="1836" spans="11:83" x14ac:dyDescent="0.2">
      <c r="K1836" t="s">
        <v>2990</v>
      </c>
      <c r="BN1836" t="s">
        <v>2988</v>
      </c>
      <c r="BO1836" t="s">
        <v>2990</v>
      </c>
      <c r="BW1836" t="s">
        <v>2990</v>
      </c>
      <c r="CE1836" t="s">
        <v>2508</v>
      </c>
    </row>
    <row r="1837" spans="11:83" x14ac:dyDescent="0.2">
      <c r="K1837" t="s">
        <v>2991</v>
      </c>
      <c r="BN1837" t="s">
        <v>2989</v>
      </c>
      <c r="BO1837" t="s">
        <v>2991</v>
      </c>
      <c r="BW1837" t="s">
        <v>2991</v>
      </c>
      <c r="CE1837" t="s">
        <v>2509</v>
      </c>
    </row>
    <row r="1838" spans="11:83" x14ac:dyDescent="0.2">
      <c r="K1838" t="s">
        <v>2992</v>
      </c>
      <c r="BN1838" t="s">
        <v>2990</v>
      </c>
      <c r="BO1838" t="s">
        <v>2992</v>
      </c>
      <c r="BW1838" t="s">
        <v>2992</v>
      </c>
      <c r="CE1838" t="s">
        <v>5328</v>
      </c>
    </row>
    <row r="1839" spans="11:83" x14ac:dyDescent="0.2">
      <c r="K1839" t="s">
        <v>2993</v>
      </c>
      <c r="BN1839" t="s">
        <v>2991</v>
      </c>
      <c r="BO1839" t="s">
        <v>2993</v>
      </c>
      <c r="BW1839" t="s">
        <v>2993</v>
      </c>
      <c r="CE1839" t="s">
        <v>2510</v>
      </c>
    </row>
    <row r="1840" spans="11:83" x14ac:dyDescent="0.2">
      <c r="K1840" t="s">
        <v>2994</v>
      </c>
      <c r="BN1840" t="s">
        <v>2992</v>
      </c>
      <c r="BO1840" t="s">
        <v>2994</v>
      </c>
      <c r="BW1840" t="s">
        <v>2994</v>
      </c>
      <c r="CE1840" t="s">
        <v>5329</v>
      </c>
    </row>
    <row r="1841" spans="11:83" x14ac:dyDescent="0.2">
      <c r="K1841" t="s">
        <v>2995</v>
      </c>
      <c r="BN1841" t="s">
        <v>2993</v>
      </c>
      <c r="BO1841" t="s">
        <v>2995</v>
      </c>
      <c r="BW1841" t="s">
        <v>2995</v>
      </c>
      <c r="CE1841" t="s">
        <v>2511</v>
      </c>
    </row>
    <row r="1842" spans="11:83" x14ac:dyDescent="0.2">
      <c r="K1842" t="s">
        <v>2996</v>
      </c>
      <c r="BN1842" t="s">
        <v>2994</v>
      </c>
      <c r="BO1842" t="s">
        <v>2996</v>
      </c>
      <c r="BW1842" t="s">
        <v>2996</v>
      </c>
      <c r="CE1842" t="s">
        <v>2512</v>
      </c>
    </row>
    <row r="1843" spans="11:83" x14ac:dyDescent="0.2">
      <c r="K1843" t="s">
        <v>2997</v>
      </c>
      <c r="BN1843" t="s">
        <v>2995</v>
      </c>
      <c r="BO1843" t="s">
        <v>2997</v>
      </c>
      <c r="BW1843" t="s">
        <v>2997</v>
      </c>
      <c r="CE1843" t="s">
        <v>2513</v>
      </c>
    </row>
    <row r="1844" spans="11:83" x14ac:dyDescent="0.2">
      <c r="K1844" t="s">
        <v>2998</v>
      </c>
      <c r="BN1844" t="s">
        <v>2996</v>
      </c>
      <c r="BO1844" t="s">
        <v>2998</v>
      </c>
      <c r="BW1844" t="s">
        <v>2998</v>
      </c>
      <c r="CE1844" t="s">
        <v>2514</v>
      </c>
    </row>
    <row r="1845" spans="11:83" x14ac:dyDescent="0.2">
      <c r="K1845" t="s">
        <v>2999</v>
      </c>
      <c r="BN1845" t="s">
        <v>2997</v>
      </c>
      <c r="BO1845" t="s">
        <v>2999</v>
      </c>
      <c r="BW1845" t="s">
        <v>2999</v>
      </c>
      <c r="CE1845" t="s">
        <v>2515</v>
      </c>
    </row>
    <row r="1846" spans="11:83" x14ac:dyDescent="0.2">
      <c r="K1846" t="s">
        <v>3000</v>
      </c>
      <c r="BN1846" t="s">
        <v>2998</v>
      </c>
      <c r="BO1846" t="s">
        <v>3000</v>
      </c>
      <c r="BW1846" t="s">
        <v>3000</v>
      </c>
      <c r="CE1846" t="s">
        <v>5330</v>
      </c>
    </row>
    <row r="1847" spans="11:83" x14ac:dyDescent="0.2">
      <c r="K1847" t="s">
        <v>3001</v>
      </c>
      <c r="BN1847" t="s">
        <v>2999</v>
      </c>
      <c r="BO1847" t="s">
        <v>3001</v>
      </c>
      <c r="BW1847" t="s">
        <v>3001</v>
      </c>
      <c r="CE1847" t="s">
        <v>5331</v>
      </c>
    </row>
    <row r="1848" spans="11:83" x14ac:dyDescent="0.2">
      <c r="K1848" t="s">
        <v>3002</v>
      </c>
      <c r="BN1848" t="s">
        <v>3000</v>
      </c>
      <c r="BO1848" t="s">
        <v>3002</v>
      </c>
      <c r="BW1848" t="s">
        <v>3002</v>
      </c>
      <c r="CE1848" t="s">
        <v>5332</v>
      </c>
    </row>
    <row r="1849" spans="11:83" x14ac:dyDescent="0.2">
      <c r="K1849" t="s">
        <v>3003</v>
      </c>
      <c r="BN1849" t="s">
        <v>3001</v>
      </c>
      <c r="BO1849" t="s">
        <v>3003</v>
      </c>
      <c r="BW1849" t="s">
        <v>3003</v>
      </c>
      <c r="CE1849" t="s">
        <v>2516</v>
      </c>
    </row>
    <row r="1850" spans="11:83" x14ac:dyDescent="0.2">
      <c r="K1850" t="s">
        <v>3004</v>
      </c>
      <c r="BN1850" t="s">
        <v>3002</v>
      </c>
      <c r="BO1850" t="s">
        <v>3004</v>
      </c>
      <c r="BW1850" t="s">
        <v>3004</v>
      </c>
      <c r="CE1850" t="s">
        <v>5333</v>
      </c>
    </row>
    <row r="1851" spans="11:83" x14ac:dyDescent="0.2">
      <c r="K1851" t="s">
        <v>3005</v>
      </c>
      <c r="BN1851" t="s">
        <v>3003</v>
      </c>
      <c r="BO1851" t="s">
        <v>3005</v>
      </c>
      <c r="BW1851" t="s">
        <v>3005</v>
      </c>
      <c r="CE1851" t="s">
        <v>2517</v>
      </c>
    </row>
    <row r="1852" spans="11:83" x14ac:dyDescent="0.2">
      <c r="K1852" t="s">
        <v>3006</v>
      </c>
      <c r="BN1852" t="s">
        <v>3004</v>
      </c>
      <c r="BO1852" t="s">
        <v>3006</v>
      </c>
      <c r="BW1852" t="s">
        <v>3006</v>
      </c>
      <c r="CE1852" t="s">
        <v>2518</v>
      </c>
    </row>
    <row r="1853" spans="11:83" x14ac:dyDescent="0.2">
      <c r="K1853" t="s">
        <v>3007</v>
      </c>
      <c r="BN1853" t="s">
        <v>3005</v>
      </c>
      <c r="BO1853" t="s">
        <v>3007</v>
      </c>
      <c r="BW1853" t="s">
        <v>3007</v>
      </c>
      <c r="CE1853" t="s">
        <v>2519</v>
      </c>
    </row>
    <row r="1854" spans="11:83" x14ac:dyDescent="0.2">
      <c r="K1854" t="s">
        <v>3008</v>
      </c>
      <c r="BN1854" t="s">
        <v>3006</v>
      </c>
      <c r="BO1854" t="s">
        <v>3008</v>
      </c>
      <c r="BW1854" t="s">
        <v>3008</v>
      </c>
      <c r="CE1854" t="s">
        <v>2520</v>
      </c>
    </row>
    <row r="1855" spans="11:83" x14ac:dyDescent="0.2">
      <c r="K1855" t="s">
        <v>3009</v>
      </c>
      <c r="BN1855" t="s">
        <v>3007</v>
      </c>
      <c r="BO1855" t="s">
        <v>3009</v>
      </c>
      <c r="BW1855" t="s">
        <v>3009</v>
      </c>
      <c r="CE1855" t="s">
        <v>2521</v>
      </c>
    </row>
    <row r="1856" spans="11:83" x14ac:dyDescent="0.2">
      <c r="K1856" t="s">
        <v>3010</v>
      </c>
      <c r="BN1856" t="s">
        <v>3008</v>
      </c>
      <c r="BO1856" t="s">
        <v>3010</v>
      </c>
      <c r="BW1856" t="s">
        <v>3010</v>
      </c>
      <c r="CE1856" t="s">
        <v>5334</v>
      </c>
    </row>
    <row r="1857" spans="11:83" x14ac:dyDescent="0.2">
      <c r="K1857" t="s">
        <v>3011</v>
      </c>
      <c r="BN1857" t="s">
        <v>3009</v>
      </c>
      <c r="BO1857" t="s">
        <v>3011</v>
      </c>
      <c r="BW1857" t="s">
        <v>3011</v>
      </c>
      <c r="CE1857" t="s">
        <v>2522</v>
      </c>
    </row>
    <row r="1858" spans="11:83" x14ac:dyDescent="0.2">
      <c r="K1858" t="s">
        <v>3012</v>
      </c>
      <c r="BN1858" t="s">
        <v>3010</v>
      </c>
      <c r="BO1858" t="s">
        <v>3012</v>
      </c>
      <c r="BW1858" t="s">
        <v>3012</v>
      </c>
      <c r="CE1858" t="s">
        <v>2523</v>
      </c>
    </row>
    <row r="1859" spans="11:83" x14ac:dyDescent="0.2">
      <c r="K1859" t="s">
        <v>3013</v>
      </c>
      <c r="BN1859" t="s">
        <v>3011</v>
      </c>
      <c r="BO1859" t="s">
        <v>3013</v>
      </c>
      <c r="BW1859" t="s">
        <v>3013</v>
      </c>
      <c r="CE1859" t="s">
        <v>2524</v>
      </c>
    </row>
    <row r="1860" spans="11:83" x14ac:dyDescent="0.2">
      <c r="K1860" t="s">
        <v>3014</v>
      </c>
      <c r="BN1860" t="s">
        <v>3012</v>
      </c>
      <c r="BO1860" t="s">
        <v>3014</v>
      </c>
      <c r="BW1860" t="s">
        <v>3014</v>
      </c>
      <c r="CE1860" t="s">
        <v>2525</v>
      </c>
    </row>
    <row r="1861" spans="11:83" x14ac:dyDescent="0.2">
      <c r="K1861" t="s">
        <v>3015</v>
      </c>
      <c r="BN1861" t="s">
        <v>3013</v>
      </c>
      <c r="BO1861" t="s">
        <v>3015</v>
      </c>
      <c r="BW1861" t="s">
        <v>3015</v>
      </c>
      <c r="CE1861" t="s">
        <v>2526</v>
      </c>
    </row>
    <row r="1862" spans="11:83" x14ac:dyDescent="0.2">
      <c r="K1862" t="s">
        <v>3016</v>
      </c>
      <c r="BN1862" t="s">
        <v>3014</v>
      </c>
      <c r="BO1862" t="s">
        <v>3016</v>
      </c>
      <c r="BW1862" t="s">
        <v>3016</v>
      </c>
      <c r="CE1862" t="s">
        <v>2527</v>
      </c>
    </row>
    <row r="1863" spans="11:83" x14ac:dyDescent="0.2">
      <c r="K1863" t="s">
        <v>3017</v>
      </c>
      <c r="BN1863" t="s">
        <v>3015</v>
      </c>
      <c r="BO1863" t="s">
        <v>3017</v>
      </c>
      <c r="BW1863" t="s">
        <v>3017</v>
      </c>
      <c r="CE1863" t="s">
        <v>5335</v>
      </c>
    </row>
    <row r="1864" spans="11:83" x14ac:dyDescent="0.2">
      <c r="K1864" t="s">
        <v>3018</v>
      </c>
      <c r="BN1864" t="s">
        <v>3016</v>
      </c>
      <c r="BO1864" t="s">
        <v>3018</v>
      </c>
      <c r="BW1864" t="s">
        <v>3018</v>
      </c>
      <c r="CE1864" t="s">
        <v>5336</v>
      </c>
    </row>
    <row r="1865" spans="11:83" x14ac:dyDescent="0.2">
      <c r="K1865" t="s">
        <v>3019</v>
      </c>
      <c r="BN1865" t="s">
        <v>3017</v>
      </c>
      <c r="BO1865" t="s">
        <v>3019</v>
      </c>
      <c r="BW1865" t="s">
        <v>3019</v>
      </c>
      <c r="CE1865" t="s">
        <v>2528</v>
      </c>
    </row>
    <row r="1866" spans="11:83" x14ac:dyDescent="0.2">
      <c r="K1866" t="s">
        <v>3020</v>
      </c>
      <c r="BN1866" t="s">
        <v>3018</v>
      </c>
      <c r="BO1866" t="s">
        <v>3020</v>
      </c>
      <c r="BW1866" t="s">
        <v>3020</v>
      </c>
      <c r="CE1866" t="s">
        <v>5337</v>
      </c>
    </row>
    <row r="1867" spans="11:83" x14ac:dyDescent="0.2">
      <c r="K1867" t="s">
        <v>3021</v>
      </c>
      <c r="BN1867" t="s">
        <v>3019</v>
      </c>
      <c r="BO1867" t="s">
        <v>3021</v>
      </c>
      <c r="BW1867" t="s">
        <v>3021</v>
      </c>
      <c r="CE1867" t="s">
        <v>2529</v>
      </c>
    </row>
    <row r="1868" spans="11:83" x14ac:dyDescent="0.2">
      <c r="K1868" t="s">
        <v>3022</v>
      </c>
      <c r="BN1868" t="s">
        <v>3020</v>
      </c>
      <c r="BO1868" t="s">
        <v>3022</v>
      </c>
      <c r="BW1868" t="s">
        <v>3022</v>
      </c>
      <c r="CE1868" t="s">
        <v>2530</v>
      </c>
    </row>
    <row r="1869" spans="11:83" x14ac:dyDescent="0.2">
      <c r="K1869" t="s">
        <v>3023</v>
      </c>
      <c r="BN1869" t="s">
        <v>3021</v>
      </c>
      <c r="BO1869" t="s">
        <v>3023</v>
      </c>
      <c r="BW1869" t="s">
        <v>3023</v>
      </c>
      <c r="CE1869" t="s">
        <v>2531</v>
      </c>
    </row>
    <row r="1870" spans="11:83" x14ac:dyDescent="0.2">
      <c r="K1870" t="s">
        <v>3024</v>
      </c>
      <c r="BN1870" t="s">
        <v>3022</v>
      </c>
      <c r="BO1870" t="s">
        <v>3024</v>
      </c>
      <c r="BW1870" t="s">
        <v>3024</v>
      </c>
      <c r="CE1870" t="s">
        <v>2532</v>
      </c>
    </row>
    <row r="1871" spans="11:83" x14ac:dyDescent="0.2">
      <c r="K1871" t="s">
        <v>3025</v>
      </c>
      <c r="BN1871" t="s">
        <v>3023</v>
      </c>
      <c r="BO1871" t="s">
        <v>3025</v>
      </c>
      <c r="BW1871" t="s">
        <v>3025</v>
      </c>
      <c r="CE1871" t="s">
        <v>2533</v>
      </c>
    </row>
    <row r="1872" spans="11:83" x14ac:dyDescent="0.2">
      <c r="K1872" t="s">
        <v>3026</v>
      </c>
      <c r="BN1872" t="s">
        <v>3024</v>
      </c>
      <c r="BO1872" t="s">
        <v>3026</v>
      </c>
      <c r="BW1872" t="s">
        <v>3026</v>
      </c>
      <c r="CE1872" t="s">
        <v>2534</v>
      </c>
    </row>
    <row r="1873" spans="11:83" x14ac:dyDescent="0.2">
      <c r="K1873" t="s">
        <v>3027</v>
      </c>
      <c r="BN1873" t="s">
        <v>3025</v>
      </c>
      <c r="BO1873" t="s">
        <v>3027</v>
      </c>
      <c r="BW1873" t="s">
        <v>3027</v>
      </c>
      <c r="CE1873" t="s">
        <v>2535</v>
      </c>
    </row>
    <row r="1874" spans="11:83" x14ac:dyDescent="0.2">
      <c r="K1874" t="s">
        <v>3028</v>
      </c>
      <c r="BN1874" t="s">
        <v>3026</v>
      </c>
      <c r="BO1874" t="s">
        <v>3028</v>
      </c>
      <c r="BW1874" t="s">
        <v>3028</v>
      </c>
      <c r="CE1874" t="s">
        <v>2536</v>
      </c>
    </row>
    <row r="1875" spans="11:83" x14ac:dyDescent="0.2">
      <c r="K1875" t="s">
        <v>3029</v>
      </c>
      <c r="BN1875" t="s">
        <v>3027</v>
      </c>
      <c r="BO1875" t="s">
        <v>3029</v>
      </c>
      <c r="BW1875" t="s">
        <v>3029</v>
      </c>
      <c r="CE1875" t="s">
        <v>2537</v>
      </c>
    </row>
    <row r="1876" spans="11:83" x14ac:dyDescent="0.2">
      <c r="K1876" t="s">
        <v>3030</v>
      </c>
      <c r="BN1876" t="s">
        <v>3028</v>
      </c>
      <c r="BO1876" t="s">
        <v>3030</v>
      </c>
      <c r="BW1876" t="s">
        <v>3030</v>
      </c>
      <c r="CE1876" t="s">
        <v>2538</v>
      </c>
    </row>
    <row r="1877" spans="11:83" x14ac:dyDescent="0.2">
      <c r="K1877" t="s">
        <v>3031</v>
      </c>
      <c r="BN1877" t="s">
        <v>3029</v>
      </c>
      <c r="BO1877" t="s">
        <v>3031</v>
      </c>
      <c r="BW1877" t="s">
        <v>3031</v>
      </c>
      <c r="CE1877" t="s">
        <v>2539</v>
      </c>
    </row>
    <row r="1878" spans="11:83" x14ac:dyDescent="0.2">
      <c r="K1878" t="s">
        <v>3032</v>
      </c>
      <c r="BN1878" t="s">
        <v>3030</v>
      </c>
      <c r="BO1878" t="s">
        <v>3032</v>
      </c>
      <c r="BW1878" t="s">
        <v>3032</v>
      </c>
      <c r="CE1878" t="s">
        <v>2540</v>
      </c>
    </row>
    <row r="1879" spans="11:83" x14ac:dyDescent="0.2">
      <c r="K1879" t="s">
        <v>3033</v>
      </c>
      <c r="BN1879" t="s">
        <v>3031</v>
      </c>
      <c r="BO1879" t="s">
        <v>3033</v>
      </c>
      <c r="BW1879" t="s">
        <v>3033</v>
      </c>
      <c r="CE1879" t="s">
        <v>5338</v>
      </c>
    </row>
    <row r="1880" spans="11:83" x14ac:dyDescent="0.2">
      <c r="K1880" t="s">
        <v>3034</v>
      </c>
      <c r="BN1880" t="s">
        <v>3032</v>
      </c>
      <c r="BO1880" t="s">
        <v>3034</v>
      </c>
      <c r="BW1880" t="s">
        <v>3034</v>
      </c>
      <c r="CE1880" t="s">
        <v>5339</v>
      </c>
    </row>
    <row r="1881" spans="11:83" x14ac:dyDescent="0.2">
      <c r="K1881" t="s">
        <v>3035</v>
      </c>
      <c r="BN1881" t="s">
        <v>3033</v>
      </c>
      <c r="BO1881" t="s">
        <v>3035</v>
      </c>
      <c r="BW1881" t="s">
        <v>3035</v>
      </c>
      <c r="CE1881" t="s">
        <v>5340</v>
      </c>
    </row>
    <row r="1882" spans="11:83" x14ac:dyDescent="0.2">
      <c r="K1882" t="s">
        <v>3036</v>
      </c>
      <c r="BN1882" t="s">
        <v>3034</v>
      </c>
      <c r="BO1882" t="s">
        <v>3036</v>
      </c>
      <c r="BW1882" t="s">
        <v>3036</v>
      </c>
      <c r="CE1882" t="s">
        <v>5341</v>
      </c>
    </row>
    <row r="1883" spans="11:83" x14ac:dyDescent="0.2">
      <c r="K1883" t="s">
        <v>3037</v>
      </c>
      <c r="BN1883" t="s">
        <v>3035</v>
      </c>
      <c r="BO1883" t="s">
        <v>3037</v>
      </c>
      <c r="BW1883" t="s">
        <v>3037</v>
      </c>
      <c r="CE1883" t="s">
        <v>5342</v>
      </c>
    </row>
    <row r="1884" spans="11:83" x14ac:dyDescent="0.2">
      <c r="K1884" t="s">
        <v>3038</v>
      </c>
      <c r="BN1884" t="s">
        <v>3036</v>
      </c>
      <c r="BO1884" t="s">
        <v>3038</v>
      </c>
      <c r="BW1884" t="s">
        <v>3038</v>
      </c>
      <c r="CE1884" t="s">
        <v>2541</v>
      </c>
    </row>
    <row r="1885" spans="11:83" x14ac:dyDescent="0.2">
      <c r="K1885" t="s">
        <v>3039</v>
      </c>
      <c r="BN1885" t="s">
        <v>3037</v>
      </c>
      <c r="BO1885" t="s">
        <v>3039</v>
      </c>
      <c r="BW1885" t="s">
        <v>3039</v>
      </c>
      <c r="CE1885" t="s">
        <v>5343</v>
      </c>
    </row>
    <row r="1886" spans="11:83" x14ac:dyDescent="0.2">
      <c r="K1886" t="s">
        <v>3040</v>
      </c>
      <c r="BN1886" t="s">
        <v>3038</v>
      </c>
      <c r="BO1886" t="s">
        <v>3040</v>
      </c>
      <c r="BW1886" t="s">
        <v>3040</v>
      </c>
      <c r="CE1886" t="s">
        <v>2542</v>
      </c>
    </row>
    <row r="1887" spans="11:83" x14ac:dyDescent="0.2">
      <c r="K1887" t="s">
        <v>3041</v>
      </c>
      <c r="BN1887" t="s">
        <v>3039</v>
      </c>
      <c r="BO1887" t="s">
        <v>3041</v>
      </c>
      <c r="BW1887" t="s">
        <v>3041</v>
      </c>
      <c r="CE1887" t="s">
        <v>2543</v>
      </c>
    </row>
    <row r="1888" spans="11:83" x14ac:dyDescent="0.2">
      <c r="K1888" t="s">
        <v>3042</v>
      </c>
      <c r="BN1888" t="s">
        <v>3040</v>
      </c>
      <c r="BO1888" t="s">
        <v>3042</v>
      </c>
      <c r="BW1888" t="s">
        <v>3042</v>
      </c>
      <c r="CE1888" t="s">
        <v>2544</v>
      </c>
    </row>
    <row r="1889" spans="11:83" x14ac:dyDescent="0.2">
      <c r="K1889" t="s">
        <v>3043</v>
      </c>
      <c r="BN1889" t="s">
        <v>3041</v>
      </c>
      <c r="BO1889" t="s">
        <v>3043</v>
      </c>
      <c r="BW1889" t="s">
        <v>3043</v>
      </c>
      <c r="CE1889" t="s">
        <v>2545</v>
      </c>
    </row>
    <row r="1890" spans="11:83" x14ac:dyDescent="0.2">
      <c r="K1890" t="s">
        <v>3044</v>
      </c>
      <c r="BN1890" t="s">
        <v>3042</v>
      </c>
      <c r="BO1890" t="s">
        <v>3044</v>
      </c>
      <c r="BW1890" t="s">
        <v>3044</v>
      </c>
      <c r="CE1890" t="s">
        <v>2546</v>
      </c>
    </row>
    <row r="1891" spans="11:83" x14ac:dyDescent="0.2">
      <c r="K1891" t="s">
        <v>3045</v>
      </c>
      <c r="BN1891" t="s">
        <v>3043</v>
      </c>
      <c r="BO1891" t="s">
        <v>3045</v>
      </c>
      <c r="BW1891" t="s">
        <v>3045</v>
      </c>
      <c r="CE1891" t="s">
        <v>2547</v>
      </c>
    </row>
    <row r="1892" spans="11:83" x14ac:dyDescent="0.2">
      <c r="K1892" t="s">
        <v>3046</v>
      </c>
      <c r="BN1892" t="s">
        <v>3044</v>
      </c>
      <c r="BO1892" t="s">
        <v>3046</v>
      </c>
      <c r="BW1892" t="s">
        <v>3046</v>
      </c>
      <c r="CE1892" t="s">
        <v>2548</v>
      </c>
    </row>
    <row r="1893" spans="11:83" x14ac:dyDescent="0.2">
      <c r="K1893" t="s">
        <v>3047</v>
      </c>
      <c r="BN1893" t="s">
        <v>3045</v>
      </c>
      <c r="BO1893" t="s">
        <v>3047</v>
      </c>
      <c r="BW1893" t="s">
        <v>3047</v>
      </c>
      <c r="CE1893" t="s">
        <v>2549</v>
      </c>
    </row>
    <row r="1894" spans="11:83" x14ac:dyDescent="0.2">
      <c r="K1894" t="s">
        <v>3048</v>
      </c>
      <c r="BN1894" t="s">
        <v>3046</v>
      </c>
      <c r="BO1894" t="s">
        <v>3048</v>
      </c>
      <c r="BW1894" t="s">
        <v>3048</v>
      </c>
      <c r="CE1894" t="s">
        <v>2550</v>
      </c>
    </row>
    <row r="1895" spans="11:83" x14ac:dyDescent="0.2">
      <c r="K1895" t="s">
        <v>3049</v>
      </c>
      <c r="BN1895" t="s">
        <v>3047</v>
      </c>
      <c r="BO1895" t="s">
        <v>3049</v>
      </c>
      <c r="BW1895" t="s">
        <v>3049</v>
      </c>
      <c r="CE1895" t="s">
        <v>2551</v>
      </c>
    </row>
    <row r="1896" spans="11:83" x14ac:dyDescent="0.2">
      <c r="K1896" t="s">
        <v>3050</v>
      </c>
      <c r="BN1896" t="s">
        <v>3048</v>
      </c>
      <c r="BO1896" t="s">
        <v>3050</v>
      </c>
      <c r="BW1896" t="s">
        <v>3050</v>
      </c>
      <c r="CE1896" t="s">
        <v>2552</v>
      </c>
    </row>
    <row r="1897" spans="11:83" x14ac:dyDescent="0.2">
      <c r="K1897" t="s">
        <v>3051</v>
      </c>
      <c r="BN1897" t="s">
        <v>3049</v>
      </c>
      <c r="BO1897" t="s">
        <v>3051</v>
      </c>
      <c r="BW1897" t="s">
        <v>3051</v>
      </c>
      <c r="CE1897" t="s">
        <v>5344</v>
      </c>
    </row>
    <row r="1898" spans="11:83" x14ac:dyDescent="0.2">
      <c r="K1898" t="s">
        <v>3052</v>
      </c>
      <c r="BN1898" t="s">
        <v>3050</v>
      </c>
      <c r="BO1898" t="s">
        <v>3052</v>
      </c>
      <c r="BW1898" t="s">
        <v>3052</v>
      </c>
      <c r="CE1898" t="s">
        <v>5345</v>
      </c>
    </row>
    <row r="1899" spans="11:83" x14ac:dyDescent="0.2">
      <c r="K1899" t="s">
        <v>3053</v>
      </c>
      <c r="BN1899" t="s">
        <v>3051</v>
      </c>
      <c r="BO1899" t="s">
        <v>3053</v>
      </c>
      <c r="BW1899" t="s">
        <v>3053</v>
      </c>
      <c r="CE1899" t="s">
        <v>5346</v>
      </c>
    </row>
    <row r="1900" spans="11:83" x14ac:dyDescent="0.2">
      <c r="K1900" t="s">
        <v>3054</v>
      </c>
      <c r="BN1900" t="s">
        <v>3052</v>
      </c>
      <c r="BO1900" t="s">
        <v>3054</v>
      </c>
      <c r="BW1900" t="s">
        <v>3054</v>
      </c>
      <c r="CE1900" t="s">
        <v>2553</v>
      </c>
    </row>
    <row r="1901" spans="11:83" x14ac:dyDescent="0.2">
      <c r="K1901" t="s">
        <v>3055</v>
      </c>
      <c r="BN1901" t="s">
        <v>3053</v>
      </c>
      <c r="BO1901" t="s">
        <v>3055</v>
      </c>
      <c r="BW1901" t="s">
        <v>3055</v>
      </c>
      <c r="CE1901" t="s">
        <v>5347</v>
      </c>
    </row>
    <row r="1902" spans="11:83" x14ac:dyDescent="0.2">
      <c r="K1902" t="s">
        <v>3056</v>
      </c>
      <c r="BN1902" t="s">
        <v>3054</v>
      </c>
      <c r="BO1902" t="s">
        <v>3056</v>
      </c>
      <c r="BW1902" t="s">
        <v>3056</v>
      </c>
      <c r="CE1902" t="s">
        <v>2554</v>
      </c>
    </row>
    <row r="1903" spans="11:83" x14ac:dyDescent="0.2">
      <c r="K1903" t="s">
        <v>3057</v>
      </c>
      <c r="BN1903" t="s">
        <v>3055</v>
      </c>
      <c r="BO1903" t="s">
        <v>3057</v>
      </c>
      <c r="BW1903" t="s">
        <v>3057</v>
      </c>
      <c r="CE1903" t="s">
        <v>2555</v>
      </c>
    </row>
    <row r="1904" spans="11:83" x14ac:dyDescent="0.2">
      <c r="K1904" t="s">
        <v>3058</v>
      </c>
      <c r="BN1904" t="s">
        <v>3056</v>
      </c>
      <c r="BO1904" t="s">
        <v>3058</v>
      </c>
      <c r="BW1904" t="s">
        <v>3058</v>
      </c>
      <c r="CE1904" t="s">
        <v>2556</v>
      </c>
    </row>
    <row r="1905" spans="11:83" x14ac:dyDescent="0.2">
      <c r="K1905" t="s">
        <v>3059</v>
      </c>
      <c r="BN1905" t="s">
        <v>3057</v>
      </c>
      <c r="BO1905" t="s">
        <v>3059</v>
      </c>
      <c r="BW1905" t="s">
        <v>3059</v>
      </c>
      <c r="CE1905" t="s">
        <v>2557</v>
      </c>
    </row>
    <row r="1906" spans="11:83" x14ac:dyDescent="0.2">
      <c r="K1906" t="s">
        <v>3060</v>
      </c>
      <c r="BN1906" t="s">
        <v>3058</v>
      </c>
      <c r="BO1906" t="s">
        <v>3060</v>
      </c>
      <c r="BW1906" t="s">
        <v>3060</v>
      </c>
      <c r="CE1906" t="s">
        <v>2558</v>
      </c>
    </row>
    <row r="1907" spans="11:83" x14ac:dyDescent="0.2">
      <c r="K1907" t="s">
        <v>3061</v>
      </c>
      <c r="BN1907" t="s">
        <v>3059</v>
      </c>
      <c r="BO1907" t="s">
        <v>3061</v>
      </c>
      <c r="BW1907" t="s">
        <v>3061</v>
      </c>
      <c r="CE1907" t="s">
        <v>2559</v>
      </c>
    </row>
    <row r="1908" spans="11:83" x14ac:dyDescent="0.2">
      <c r="K1908" t="s">
        <v>3062</v>
      </c>
      <c r="BN1908" t="s">
        <v>3060</v>
      </c>
      <c r="BO1908" t="s">
        <v>3062</v>
      </c>
      <c r="BW1908" t="s">
        <v>3062</v>
      </c>
      <c r="CE1908" t="s">
        <v>5348</v>
      </c>
    </row>
    <row r="1909" spans="11:83" x14ac:dyDescent="0.2">
      <c r="K1909" t="s">
        <v>3063</v>
      </c>
      <c r="BN1909" t="s">
        <v>3061</v>
      </c>
      <c r="BO1909" t="s">
        <v>3063</v>
      </c>
      <c r="BW1909" t="s">
        <v>3063</v>
      </c>
      <c r="CE1909" t="s">
        <v>5349</v>
      </c>
    </row>
    <row r="1910" spans="11:83" x14ac:dyDescent="0.2">
      <c r="K1910" t="s">
        <v>3064</v>
      </c>
      <c r="BN1910" t="s">
        <v>3062</v>
      </c>
      <c r="BO1910" t="s">
        <v>3064</v>
      </c>
      <c r="BW1910" t="s">
        <v>3064</v>
      </c>
      <c r="CE1910" t="s">
        <v>5350</v>
      </c>
    </row>
    <row r="1911" spans="11:83" x14ac:dyDescent="0.2">
      <c r="K1911" t="s">
        <v>3065</v>
      </c>
      <c r="BN1911" t="s">
        <v>3063</v>
      </c>
      <c r="BO1911" t="s">
        <v>3065</v>
      </c>
      <c r="BW1911" t="s">
        <v>3065</v>
      </c>
      <c r="CE1911" t="s">
        <v>5351</v>
      </c>
    </row>
    <row r="1912" spans="11:83" x14ac:dyDescent="0.2">
      <c r="K1912" t="s">
        <v>3066</v>
      </c>
      <c r="BN1912" t="s">
        <v>3064</v>
      </c>
      <c r="BO1912" t="s">
        <v>3066</v>
      </c>
      <c r="BW1912" t="s">
        <v>3066</v>
      </c>
      <c r="CE1912" t="s">
        <v>2560</v>
      </c>
    </row>
    <row r="1913" spans="11:83" x14ac:dyDescent="0.2">
      <c r="K1913" t="s">
        <v>3067</v>
      </c>
      <c r="BN1913" t="s">
        <v>3065</v>
      </c>
      <c r="BO1913" t="s">
        <v>3067</v>
      </c>
      <c r="BW1913" t="s">
        <v>3067</v>
      </c>
      <c r="CE1913" t="s">
        <v>5352</v>
      </c>
    </row>
    <row r="1914" spans="11:83" x14ac:dyDescent="0.2">
      <c r="K1914" t="s">
        <v>3068</v>
      </c>
      <c r="BN1914" t="s">
        <v>3066</v>
      </c>
      <c r="BO1914" t="s">
        <v>3068</v>
      </c>
      <c r="BW1914" t="s">
        <v>3068</v>
      </c>
      <c r="CE1914" t="s">
        <v>2561</v>
      </c>
    </row>
    <row r="1915" spans="11:83" x14ac:dyDescent="0.2">
      <c r="K1915" t="s">
        <v>3069</v>
      </c>
      <c r="BN1915" t="s">
        <v>3067</v>
      </c>
      <c r="BO1915" t="s">
        <v>3069</v>
      </c>
      <c r="BW1915" t="s">
        <v>3069</v>
      </c>
      <c r="CE1915" t="s">
        <v>2562</v>
      </c>
    </row>
    <row r="1916" spans="11:83" x14ac:dyDescent="0.2">
      <c r="K1916" t="s">
        <v>3070</v>
      </c>
      <c r="BN1916" t="s">
        <v>3068</v>
      </c>
      <c r="BO1916" t="s">
        <v>3070</v>
      </c>
      <c r="BW1916" t="s">
        <v>3070</v>
      </c>
      <c r="CE1916" t="s">
        <v>2563</v>
      </c>
    </row>
    <row r="1917" spans="11:83" x14ac:dyDescent="0.2">
      <c r="K1917" t="s">
        <v>3071</v>
      </c>
      <c r="BN1917" t="s">
        <v>3069</v>
      </c>
      <c r="BO1917" t="s">
        <v>3071</v>
      </c>
      <c r="BW1917" t="s">
        <v>3071</v>
      </c>
      <c r="CE1917" t="s">
        <v>2564</v>
      </c>
    </row>
    <row r="1918" spans="11:83" x14ac:dyDescent="0.2">
      <c r="K1918" t="s">
        <v>3072</v>
      </c>
      <c r="BN1918" t="s">
        <v>3070</v>
      </c>
      <c r="BO1918" t="s">
        <v>3072</v>
      </c>
      <c r="BW1918" t="s">
        <v>3072</v>
      </c>
      <c r="CE1918" t="s">
        <v>5353</v>
      </c>
    </row>
    <row r="1919" spans="11:83" x14ac:dyDescent="0.2">
      <c r="K1919" t="s">
        <v>3073</v>
      </c>
      <c r="BN1919" t="s">
        <v>3071</v>
      </c>
      <c r="BO1919" t="s">
        <v>3073</v>
      </c>
      <c r="BW1919" t="s">
        <v>3073</v>
      </c>
      <c r="CE1919" t="s">
        <v>5354</v>
      </c>
    </row>
    <row r="1920" spans="11:83" x14ac:dyDescent="0.2">
      <c r="K1920" t="s">
        <v>3074</v>
      </c>
      <c r="BN1920" t="s">
        <v>3072</v>
      </c>
      <c r="BO1920" t="s">
        <v>3074</v>
      </c>
      <c r="BW1920" t="s">
        <v>3074</v>
      </c>
      <c r="CE1920" t="s">
        <v>5355</v>
      </c>
    </row>
    <row r="1921" spans="11:83" x14ac:dyDescent="0.2">
      <c r="K1921" t="s">
        <v>3075</v>
      </c>
      <c r="BN1921" t="s">
        <v>3073</v>
      </c>
      <c r="BO1921" t="s">
        <v>3075</v>
      </c>
      <c r="BW1921" t="s">
        <v>3075</v>
      </c>
      <c r="CE1921" t="s">
        <v>2565</v>
      </c>
    </row>
    <row r="1922" spans="11:83" x14ac:dyDescent="0.2">
      <c r="K1922" t="s">
        <v>3076</v>
      </c>
      <c r="BN1922" t="s">
        <v>3074</v>
      </c>
      <c r="BO1922" t="s">
        <v>3076</v>
      </c>
      <c r="BW1922" t="s">
        <v>3076</v>
      </c>
      <c r="CE1922" t="s">
        <v>5356</v>
      </c>
    </row>
    <row r="1923" spans="11:83" x14ac:dyDescent="0.2">
      <c r="K1923" t="s">
        <v>3077</v>
      </c>
      <c r="BN1923" t="s">
        <v>3075</v>
      </c>
      <c r="BO1923" t="s">
        <v>3077</v>
      </c>
      <c r="BW1923" t="s">
        <v>3077</v>
      </c>
      <c r="CE1923" t="s">
        <v>2566</v>
      </c>
    </row>
    <row r="1924" spans="11:83" x14ac:dyDescent="0.2">
      <c r="K1924" t="s">
        <v>3078</v>
      </c>
      <c r="BN1924" t="s">
        <v>3076</v>
      </c>
      <c r="BO1924" t="s">
        <v>3078</v>
      </c>
      <c r="BW1924" t="s">
        <v>3078</v>
      </c>
      <c r="CE1924" t="s">
        <v>2567</v>
      </c>
    </row>
    <row r="1925" spans="11:83" x14ac:dyDescent="0.2">
      <c r="K1925" t="s">
        <v>3079</v>
      </c>
      <c r="BN1925" t="s">
        <v>3077</v>
      </c>
      <c r="BO1925" t="s">
        <v>3079</v>
      </c>
      <c r="BW1925" t="s">
        <v>3079</v>
      </c>
      <c r="CE1925" t="s">
        <v>5357</v>
      </c>
    </row>
    <row r="1926" spans="11:83" x14ac:dyDescent="0.2">
      <c r="K1926" t="s">
        <v>3080</v>
      </c>
      <c r="BN1926" t="s">
        <v>3078</v>
      </c>
      <c r="BO1926" t="s">
        <v>3080</v>
      </c>
      <c r="BW1926" t="s">
        <v>3080</v>
      </c>
      <c r="CE1926" t="s">
        <v>5358</v>
      </c>
    </row>
    <row r="1927" spans="11:83" x14ac:dyDescent="0.2">
      <c r="K1927" t="s">
        <v>3081</v>
      </c>
      <c r="BN1927" t="s">
        <v>3079</v>
      </c>
      <c r="BO1927" t="s">
        <v>3081</v>
      </c>
      <c r="BW1927" t="s">
        <v>3081</v>
      </c>
      <c r="CE1927" t="s">
        <v>5359</v>
      </c>
    </row>
    <row r="1928" spans="11:83" x14ac:dyDescent="0.2">
      <c r="K1928" t="s">
        <v>3082</v>
      </c>
      <c r="BN1928" t="s">
        <v>3080</v>
      </c>
      <c r="BO1928" t="s">
        <v>3082</v>
      </c>
      <c r="BW1928" t="s">
        <v>3082</v>
      </c>
      <c r="CE1928" t="s">
        <v>2568</v>
      </c>
    </row>
    <row r="1929" spans="11:83" x14ac:dyDescent="0.2">
      <c r="K1929" t="s">
        <v>3083</v>
      </c>
      <c r="BN1929" t="s">
        <v>3081</v>
      </c>
      <c r="BO1929" t="s">
        <v>3083</v>
      </c>
      <c r="BW1929" t="s">
        <v>3083</v>
      </c>
      <c r="CE1929" t="s">
        <v>2569</v>
      </c>
    </row>
    <row r="1930" spans="11:83" x14ac:dyDescent="0.2">
      <c r="K1930" t="s">
        <v>3084</v>
      </c>
      <c r="BN1930" t="s">
        <v>3082</v>
      </c>
      <c r="BO1930" t="s">
        <v>3084</v>
      </c>
      <c r="BW1930" t="s">
        <v>3084</v>
      </c>
      <c r="CE1930" t="s">
        <v>2570</v>
      </c>
    </row>
    <row r="1931" spans="11:83" x14ac:dyDescent="0.2">
      <c r="K1931" t="s">
        <v>3085</v>
      </c>
      <c r="BN1931" t="s">
        <v>3083</v>
      </c>
      <c r="BO1931" t="s">
        <v>3085</v>
      </c>
      <c r="BW1931" t="s">
        <v>3085</v>
      </c>
      <c r="CE1931" t="s">
        <v>5360</v>
      </c>
    </row>
    <row r="1932" spans="11:83" x14ac:dyDescent="0.2">
      <c r="K1932" t="s">
        <v>3086</v>
      </c>
      <c r="BN1932" t="s">
        <v>3084</v>
      </c>
      <c r="BO1932" t="s">
        <v>3086</v>
      </c>
      <c r="BW1932" t="s">
        <v>3086</v>
      </c>
      <c r="CE1932" t="s">
        <v>2571</v>
      </c>
    </row>
    <row r="1933" spans="11:83" x14ac:dyDescent="0.2">
      <c r="K1933" t="s">
        <v>3087</v>
      </c>
      <c r="BN1933" t="s">
        <v>3085</v>
      </c>
      <c r="BO1933" t="s">
        <v>3087</v>
      </c>
      <c r="BW1933" t="s">
        <v>3087</v>
      </c>
      <c r="CE1933" t="s">
        <v>2572</v>
      </c>
    </row>
    <row r="1934" spans="11:83" x14ac:dyDescent="0.2">
      <c r="K1934" t="s">
        <v>3088</v>
      </c>
      <c r="BN1934" t="s">
        <v>3086</v>
      </c>
      <c r="BO1934" t="s">
        <v>3088</v>
      </c>
      <c r="BW1934" t="s">
        <v>3088</v>
      </c>
      <c r="CE1934" t="s">
        <v>2573</v>
      </c>
    </row>
    <row r="1935" spans="11:83" x14ac:dyDescent="0.2">
      <c r="K1935" t="s">
        <v>3089</v>
      </c>
      <c r="BN1935" t="s">
        <v>3087</v>
      </c>
      <c r="BO1935" t="s">
        <v>3089</v>
      </c>
      <c r="BW1935" t="s">
        <v>3089</v>
      </c>
      <c r="CE1935" t="s">
        <v>2574</v>
      </c>
    </row>
    <row r="1936" spans="11:83" x14ac:dyDescent="0.2">
      <c r="K1936" t="s">
        <v>3090</v>
      </c>
      <c r="BN1936" t="s">
        <v>3088</v>
      </c>
      <c r="BO1936" t="s">
        <v>3090</v>
      </c>
      <c r="BW1936" t="s">
        <v>3090</v>
      </c>
      <c r="CE1936" t="s">
        <v>2575</v>
      </c>
    </row>
    <row r="1937" spans="11:83" x14ac:dyDescent="0.2">
      <c r="K1937" t="s">
        <v>3091</v>
      </c>
      <c r="BN1937" t="s">
        <v>3089</v>
      </c>
      <c r="BO1937" t="s">
        <v>3091</v>
      </c>
      <c r="BW1937" t="s">
        <v>3091</v>
      </c>
      <c r="CE1937" t="s">
        <v>2576</v>
      </c>
    </row>
    <row r="1938" spans="11:83" x14ac:dyDescent="0.2">
      <c r="K1938" t="s">
        <v>3092</v>
      </c>
      <c r="BN1938" t="s">
        <v>3090</v>
      </c>
      <c r="BO1938" t="s">
        <v>3092</v>
      </c>
      <c r="BW1938" t="s">
        <v>3092</v>
      </c>
      <c r="CE1938" t="s">
        <v>2577</v>
      </c>
    </row>
    <row r="1939" spans="11:83" x14ac:dyDescent="0.2">
      <c r="K1939" t="s">
        <v>3093</v>
      </c>
      <c r="BN1939" t="s">
        <v>3091</v>
      </c>
      <c r="BO1939" t="s">
        <v>3093</v>
      </c>
      <c r="BW1939" t="s">
        <v>3093</v>
      </c>
      <c r="CE1939" t="s">
        <v>2578</v>
      </c>
    </row>
    <row r="1940" spans="11:83" x14ac:dyDescent="0.2">
      <c r="K1940" t="s">
        <v>3094</v>
      </c>
      <c r="BN1940" t="s">
        <v>3092</v>
      </c>
      <c r="BO1940" t="s">
        <v>3094</v>
      </c>
      <c r="BW1940" t="s">
        <v>3094</v>
      </c>
      <c r="CE1940" t="s">
        <v>2579</v>
      </c>
    </row>
    <row r="1941" spans="11:83" x14ac:dyDescent="0.2">
      <c r="K1941" t="s">
        <v>3095</v>
      </c>
      <c r="BN1941" t="s">
        <v>3093</v>
      </c>
      <c r="BO1941" t="s">
        <v>3095</v>
      </c>
      <c r="BW1941" t="s">
        <v>3095</v>
      </c>
      <c r="CE1941" t="s">
        <v>2580</v>
      </c>
    </row>
    <row r="1942" spans="11:83" x14ac:dyDescent="0.2">
      <c r="K1942" t="s">
        <v>3096</v>
      </c>
      <c r="BN1942" t="s">
        <v>3094</v>
      </c>
      <c r="BO1942" t="s">
        <v>3096</v>
      </c>
      <c r="BW1942" t="s">
        <v>3096</v>
      </c>
      <c r="CE1942" t="s">
        <v>2581</v>
      </c>
    </row>
    <row r="1943" spans="11:83" x14ac:dyDescent="0.2">
      <c r="K1943" t="s">
        <v>3097</v>
      </c>
      <c r="BN1943" t="s">
        <v>3095</v>
      </c>
      <c r="BO1943" t="s">
        <v>3097</v>
      </c>
      <c r="BW1943" t="s">
        <v>3097</v>
      </c>
      <c r="CE1943" t="s">
        <v>5361</v>
      </c>
    </row>
    <row r="1944" spans="11:83" x14ac:dyDescent="0.2">
      <c r="K1944" t="s">
        <v>3098</v>
      </c>
      <c r="BN1944" t="s">
        <v>3096</v>
      </c>
      <c r="BO1944" t="s">
        <v>3098</v>
      </c>
      <c r="BW1944" t="s">
        <v>3098</v>
      </c>
      <c r="CE1944" t="s">
        <v>5362</v>
      </c>
    </row>
    <row r="1945" spans="11:83" x14ac:dyDescent="0.2">
      <c r="K1945" t="s">
        <v>3099</v>
      </c>
      <c r="BN1945" t="s">
        <v>3097</v>
      </c>
      <c r="BO1945" t="s">
        <v>3099</v>
      </c>
      <c r="BW1945" t="s">
        <v>3099</v>
      </c>
      <c r="CE1945" t="s">
        <v>5363</v>
      </c>
    </row>
    <row r="1946" spans="11:83" x14ac:dyDescent="0.2">
      <c r="K1946" t="s">
        <v>3100</v>
      </c>
      <c r="BN1946" t="s">
        <v>3098</v>
      </c>
      <c r="BO1946" t="s">
        <v>3100</v>
      </c>
      <c r="BW1946" t="s">
        <v>3100</v>
      </c>
      <c r="CE1946" t="s">
        <v>2582</v>
      </c>
    </row>
    <row r="1947" spans="11:83" x14ac:dyDescent="0.2">
      <c r="K1947" t="s">
        <v>3101</v>
      </c>
      <c r="BN1947" t="s">
        <v>3099</v>
      </c>
      <c r="BO1947" t="s">
        <v>3101</v>
      </c>
      <c r="BW1947" t="s">
        <v>3101</v>
      </c>
      <c r="CE1947" t="s">
        <v>5364</v>
      </c>
    </row>
    <row r="1948" spans="11:83" x14ac:dyDescent="0.2">
      <c r="K1948" t="s">
        <v>3102</v>
      </c>
      <c r="BN1948" t="s">
        <v>3100</v>
      </c>
      <c r="BO1948" t="s">
        <v>3102</v>
      </c>
      <c r="BW1948" t="s">
        <v>3102</v>
      </c>
      <c r="CE1948" t="s">
        <v>2583</v>
      </c>
    </row>
    <row r="1949" spans="11:83" x14ac:dyDescent="0.2">
      <c r="K1949" t="s">
        <v>3103</v>
      </c>
      <c r="BN1949" t="s">
        <v>3101</v>
      </c>
      <c r="BO1949" t="s">
        <v>3103</v>
      </c>
      <c r="BW1949" t="s">
        <v>3103</v>
      </c>
      <c r="CE1949" t="s">
        <v>2584</v>
      </c>
    </row>
    <row r="1950" spans="11:83" x14ac:dyDescent="0.2">
      <c r="K1950" t="s">
        <v>3104</v>
      </c>
      <c r="BN1950" t="s">
        <v>3102</v>
      </c>
      <c r="BO1950" t="s">
        <v>3104</v>
      </c>
      <c r="BW1950" t="s">
        <v>3104</v>
      </c>
      <c r="CE1950" t="s">
        <v>2585</v>
      </c>
    </row>
    <row r="1951" spans="11:83" x14ac:dyDescent="0.2">
      <c r="K1951" t="s">
        <v>3105</v>
      </c>
      <c r="BN1951" t="s">
        <v>3103</v>
      </c>
      <c r="BO1951" t="s">
        <v>3105</v>
      </c>
      <c r="BW1951" t="s">
        <v>3105</v>
      </c>
      <c r="CE1951" t="s">
        <v>2586</v>
      </c>
    </row>
    <row r="1952" spans="11:83" x14ac:dyDescent="0.2">
      <c r="K1952" t="s">
        <v>3106</v>
      </c>
      <c r="BN1952" t="s">
        <v>3104</v>
      </c>
      <c r="BO1952" t="s">
        <v>3106</v>
      </c>
      <c r="BW1952" t="s">
        <v>3106</v>
      </c>
      <c r="CE1952" t="s">
        <v>2587</v>
      </c>
    </row>
    <row r="1953" spans="11:83" x14ac:dyDescent="0.2">
      <c r="K1953" t="s">
        <v>3107</v>
      </c>
      <c r="BN1953" t="s">
        <v>3105</v>
      </c>
      <c r="BO1953" t="s">
        <v>3107</v>
      </c>
      <c r="BW1953" t="s">
        <v>3107</v>
      </c>
      <c r="CE1953" t="s">
        <v>2588</v>
      </c>
    </row>
    <row r="1954" spans="11:83" x14ac:dyDescent="0.2">
      <c r="K1954" t="s">
        <v>3108</v>
      </c>
      <c r="BN1954" t="s">
        <v>3106</v>
      </c>
      <c r="BO1954" t="s">
        <v>3108</v>
      </c>
      <c r="BW1954" t="s">
        <v>3108</v>
      </c>
      <c r="CE1954" t="s">
        <v>2589</v>
      </c>
    </row>
    <row r="1955" spans="11:83" x14ac:dyDescent="0.2">
      <c r="K1955" t="s">
        <v>3109</v>
      </c>
      <c r="BN1955" t="s">
        <v>3107</v>
      </c>
      <c r="BO1955" t="s">
        <v>3109</v>
      </c>
      <c r="BW1955" t="s">
        <v>3109</v>
      </c>
      <c r="CE1955" t="s">
        <v>2590</v>
      </c>
    </row>
    <row r="1956" spans="11:83" x14ac:dyDescent="0.2">
      <c r="K1956" t="s">
        <v>3110</v>
      </c>
      <c r="BN1956" t="s">
        <v>3108</v>
      </c>
      <c r="BO1956" t="s">
        <v>3110</v>
      </c>
      <c r="BW1956" t="s">
        <v>3110</v>
      </c>
      <c r="CE1956" t="s">
        <v>2591</v>
      </c>
    </row>
    <row r="1957" spans="11:83" x14ac:dyDescent="0.2">
      <c r="K1957" t="s">
        <v>3111</v>
      </c>
      <c r="BN1957" t="s">
        <v>3109</v>
      </c>
      <c r="BO1957" t="s">
        <v>3111</v>
      </c>
      <c r="BW1957" t="s">
        <v>3111</v>
      </c>
      <c r="CE1957" t="s">
        <v>2592</v>
      </c>
    </row>
    <row r="1958" spans="11:83" x14ac:dyDescent="0.2">
      <c r="K1958" t="s">
        <v>3112</v>
      </c>
      <c r="BN1958" t="s">
        <v>3110</v>
      </c>
      <c r="BO1958" t="s">
        <v>3112</v>
      </c>
      <c r="BW1958" t="s">
        <v>3112</v>
      </c>
      <c r="CE1958" t="s">
        <v>2593</v>
      </c>
    </row>
    <row r="1959" spans="11:83" x14ac:dyDescent="0.2">
      <c r="K1959" t="s">
        <v>3113</v>
      </c>
      <c r="BN1959" t="s">
        <v>3111</v>
      </c>
      <c r="BO1959" t="s">
        <v>3113</v>
      </c>
      <c r="BW1959" t="s">
        <v>3113</v>
      </c>
      <c r="CE1959" t="s">
        <v>5365</v>
      </c>
    </row>
    <row r="1960" spans="11:83" x14ac:dyDescent="0.2">
      <c r="K1960" t="s">
        <v>3114</v>
      </c>
      <c r="BN1960" t="s">
        <v>3112</v>
      </c>
      <c r="BO1960" t="s">
        <v>3114</v>
      </c>
      <c r="BW1960" t="s">
        <v>3114</v>
      </c>
      <c r="CE1960" t="s">
        <v>5366</v>
      </c>
    </row>
    <row r="1961" spans="11:83" x14ac:dyDescent="0.2">
      <c r="K1961" t="s">
        <v>3115</v>
      </c>
      <c r="BN1961" t="s">
        <v>3113</v>
      </c>
      <c r="BO1961" t="s">
        <v>3115</v>
      </c>
      <c r="BW1961" t="s">
        <v>3115</v>
      </c>
      <c r="CE1961" t="s">
        <v>2594</v>
      </c>
    </row>
    <row r="1962" spans="11:83" x14ac:dyDescent="0.2">
      <c r="K1962" t="s">
        <v>3116</v>
      </c>
      <c r="BN1962" t="s">
        <v>3114</v>
      </c>
      <c r="BO1962" t="s">
        <v>3116</v>
      </c>
      <c r="BW1962" t="s">
        <v>3116</v>
      </c>
      <c r="CE1962" t="s">
        <v>5367</v>
      </c>
    </row>
    <row r="1963" spans="11:83" x14ac:dyDescent="0.2">
      <c r="K1963" t="s">
        <v>3117</v>
      </c>
      <c r="BN1963" t="s">
        <v>3115</v>
      </c>
      <c r="BO1963" t="s">
        <v>3117</v>
      </c>
      <c r="BW1963" t="s">
        <v>3117</v>
      </c>
      <c r="CE1963" t="s">
        <v>2595</v>
      </c>
    </row>
    <row r="1964" spans="11:83" x14ac:dyDescent="0.2">
      <c r="K1964" t="s">
        <v>3118</v>
      </c>
      <c r="BN1964" t="s">
        <v>3116</v>
      </c>
      <c r="BO1964" t="s">
        <v>3118</v>
      </c>
      <c r="BW1964" t="s">
        <v>3118</v>
      </c>
      <c r="CE1964" t="s">
        <v>2596</v>
      </c>
    </row>
    <row r="1965" spans="11:83" x14ac:dyDescent="0.2">
      <c r="K1965" t="s">
        <v>3119</v>
      </c>
      <c r="BN1965" t="s">
        <v>3117</v>
      </c>
      <c r="BO1965" t="s">
        <v>3119</v>
      </c>
      <c r="BW1965" t="s">
        <v>3119</v>
      </c>
      <c r="CE1965" t="s">
        <v>2597</v>
      </c>
    </row>
    <row r="1966" spans="11:83" x14ac:dyDescent="0.2">
      <c r="K1966" t="s">
        <v>3120</v>
      </c>
      <c r="BN1966" t="s">
        <v>3118</v>
      </c>
      <c r="BO1966" t="s">
        <v>3120</v>
      </c>
      <c r="BW1966" t="s">
        <v>3120</v>
      </c>
      <c r="CE1966" t="s">
        <v>2598</v>
      </c>
    </row>
    <row r="1967" spans="11:83" x14ac:dyDescent="0.2">
      <c r="K1967" t="s">
        <v>3121</v>
      </c>
      <c r="BN1967" t="s">
        <v>3119</v>
      </c>
      <c r="BO1967" t="s">
        <v>3121</v>
      </c>
      <c r="BW1967" t="s">
        <v>3121</v>
      </c>
      <c r="CE1967" t="s">
        <v>2599</v>
      </c>
    </row>
    <row r="1968" spans="11:83" x14ac:dyDescent="0.2">
      <c r="K1968" t="s">
        <v>3122</v>
      </c>
      <c r="BN1968" t="s">
        <v>3120</v>
      </c>
      <c r="BO1968" t="s">
        <v>3122</v>
      </c>
      <c r="BW1968" t="s">
        <v>3122</v>
      </c>
      <c r="CE1968" t="s">
        <v>2600</v>
      </c>
    </row>
    <row r="1969" spans="11:83" x14ac:dyDescent="0.2">
      <c r="K1969" t="s">
        <v>3123</v>
      </c>
      <c r="BN1969" t="s">
        <v>3121</v>
      </c>
      <c r="BO1969" t="s">
        <v>3123</v>
      </c>
      <c r="BW1969" t="s">
        <v>3123</v>
      </c>
      <c r="CE1969" t="s">
        <v>2601</v>
      </c>
    </row>
    <row r="1970" spans="11:83" x14ac:dyDescent="0.2">
      <c r="K1970" t="s">
        <v>3124</v>
      </c>
      <c r="BN1970" t="s">
        <v>3122</v>
      </c>
      <c r="BO1970" t="s">
        <v>3124</v>
      </c>
      <c r="BW1970" t="s">
        <v>3124</v>
      </c>
      <c r="CE1970" t="s">
        <v>5368</v>
      </c>
    </row>
    <row r="1971" spans="11:83" x14ac:dyDescent="0.2">
      <c r="K1971" t="s">
        <v>3125</v>
      </c>
      <c r="BN1971" t="s">
        <v>3123</v>
      </c>
      <c r="BO1971" t="s">
        <v>3125</v>
      </c>
      <c r="BW1971" t="s">
        <v>3125</v>
      </c>
      <c r="CE1971" t="s">
        <v>2602</v>
      </c>
    </row>
    <row r="1972" spans="11:83" x14ac:dyDescent="0.2">
      <c r="K1972" t="s">
        <v>3126</v>
      </c>
      <c r="BN1972" t="s">
        <v>3124</v>
      </c>
      <c r="BO1972" t="s">
        <v>3126</v>
      </c>
      <c r="BW1972" t="s">
        <v>3126</v>
      </c>
      <c r="CE1972" t="s">
        <v>5369</v>
      </c>
    </row>
    <row r="1973" spans="11:83" x14ac:dyDescent="0.2">
      <c r="K1973" t="s">
        <v>3127</v>
      </c>
      <c r="BN1973" t="s">
        <v>3125</v>
      </c>
      <c r="BO1973" t="s">
        <v>3127</v>
      </c>
      <c r="BW1973" t="s">
        <v>3127</v>
      </c>
      <c r="CE1973" t="s">
        <v>5370</v>
      </c>
    </row>
    <row r="1974" spans="11:83" x14ac:dyDescent="0.2">
      <c r="K1974" t="s">
        <v>3128</v>
      </c>
      <c r="BN1974" t="s">
        <v>3126</v>
      </c>
      <c r="BO1974" t="s">
        <v>3128</v>
      </c>
      <c r="BW1974" t="s">
        <v>3128</v>
      </c>
      <c r="CE1974" t="s">
        <v>2603</v>
      </c>
    </row>
    <row r="1975" spans="11:83" x14ac:dyDescent="0.2">
      <c r="K1975" t="s">
        <v>3129</v>
      </c>
      <c r="BN1975" t="s">
        <v>3127</v>
      </c>
      <c r="BO1975" t="s">
        <v>3129</v>
      </c>
      <c r="BW1975" t="s">
        <v>3129</v>
      </c>
      <c r="CE1975" t="s">
        <v>5371</v>
      </c>
    </row>
    <row r="1976" spans="11:83" x14ac:dyDescent="0.2">
      <c r="K1976" t="s">
        <v>3130</v>
      </c>
      <c r="BN1976" t="s">
        <v>3128</v>
      </c>
      <c r="BO1976" t="s">
        <v>3130</v>
      </c>
      <c r="BW1976" t="s">
        <v>3130</v>
      </c>
      <c r="CE1976" t="s">
        <v>2604</v>
      </c>
    </row>
    <row r="1977" spans="11:83" x14ac:dyDescent="0.2">
      <c r="K1977" t="s">
        <v>3131</v>
      </c>
      <c r="BN1977" t="s">
        <v>3129</v>
      </c>
      <c r="BO1977" t="s">
        <v>3131</v>
      </c>
      <c r="BW1977" t="s">
        <v>3131</v>
      </c>
      <c r="CE1977" t="s">
        <v>2605</v>
      </c>
    </row>
    <row r="1978" spans="11:83" x14ac:dyDescent="0.2">
      <c r="K1978" t="s">
        <v>3132</v>
      </c>
      <c r="BN1978" t="s">
        <v>3130</v>
      </c>
      <c r="BO1978" t="s">
        <v>3132</v>
      </c>
      <c r="BW1978" t="s">
        <v>3132</v>
      </c>
      <c r="CE1978" t="s">
        <v>2606</v>
      </c>
    </row>
    <row r="1979" spans="11:83" x14ac:dyDescent="0.2">
      <c r="K1979" t="s">
        <v>3133</v>
      </c>
      <c r="BN1979" t="s">
        <v>3131</v>
      </c>
      <c r="BO1979" t="s">
        <v>3133</v>
      </c>
      <c r="BW1979" t="s">
        <v>3133</v>
      </c>
      <c r="CE1979" t="s">
        <v>2607</v>
      </c>
    </row>
    <row r="1980" spans="11:83" x14ac:dyDescent="0.2">
      <c r="K1980" t="s">
        <v>3134</v>
      </c>
      <c r="BN1980" t="s">
        <v>3132</v>
      </c>
      <c r="BO1980" t="s">
        <v>3134</v>
      </c>
      <c r="BW1980" t="s">
        <v>3134</v>
      </c>
      <c r="CE1980" t="s">
        <v>2608</v>
      </c>
    </row>
    <row r="1981" spans="11:83" x14ac:dyDescent="0.2">
      <c r="K1981" t="s">
        <v>3135</v>
      </c>
      <c r="BN1981" t="s">
        <v>3133</v>
      </c>
      <c r="BO1981" t="s">
        <v>3135</v>
      </c>
      <c r="BW1981" t="s">
        <v>3135</v>
      </c>
      <c r="CE1981" t="s">
        <v>2609</v>
      </c>
    </row>
    <row r="1982" spans="11:83" x14ac:dyDescent="0.2">
      <c r="K1982" t="s">
        <v>3136</v>
      </c>
      <c r="BN1982" t="s">
        <v>3134</v>
      </c>
      <c r="BO1982" t="s">
        <v>3136</v>
      </c>
      <c r="BW1982" t="s">
        <v>3136</v>
      </c>
      <c r="CE1982" t="s">
        <v>2610</v>
      </c>
    </row>
    <row r="1983" spans="11:83" x14ac:dyDescent="0.2">
      <c r="K1983" t="s">
        <v>3137</v>
      </c>
      <c r="BN1983" t="s">
        <v>3135</v>
      </c>
      <c r="BO1983" t="s">
        <v>3137</v>
      </c>
      <c r="BW1983" t="s">
        <v>3137</v>
      </c>
      <c r="CE1983" t="s">
        <v>5372</v>
      </c>
    </row>
    <row r="1984" spans="11:83" x14ac:dyDescent="0.2">
      <c r="K1984" t="s">
        <v>3138</v>
      </c>
      <c r="BN1984" t="s">
        <v>3136</v>
      </c>
      <c r="BO1984" t="s">
        <v>3138</v>
      </c>
      <c r="BW1984" t="s">
        <v>3138</v>
      </c>
      <c r="CE1984" t="s">
        <v>5373</v>
      </c>
    </row>
    <row r="1985" spans="11:83" x14ac:dyDescent="0.2">
      <c r="K1985" t="s">
        <v>3139</v>
      </c>
      <c r="BN1985" t="s">
        <v>3137</v>
      </c>
      <c r="BO1985" t="s">
        <v>3139</v>
      </c>
      <c r="BW1985" t="s">
        <v>3139</v>
      </c>
      <c r="CE1985" t="s">
        <v>5374</v>
      </c>
    </row>
    <row r="1986" spans="11:83" x14ac:dyDescent="0.2">
      <c r="K1986" t="s">
        <v>3140</v>
      </c>
      <c r="BN1986" t="s">
        <v>3138</v>
      </c>
      <c r="BO1986" t="s">
        <v>3140</v>
      </c>
      <c r="BW1986" t="s">
        <v>3140</v>
      </c>
      <c r="CE1986" t="s">
        <v>2611</v>
      </c>
    </row>
    <row r="1987" spans="11:83" x14ac:dyDescent="0.2">
      <c r="K1987" t="s">
        <v>3141</v>
      </c>
      <c r="BN1987" t="s">
        <v>3139</v>
      </c>
      <c r="BO1987" t="s">
        <v>3141</v>
      </c>
      <c r="BW1987" t="s">
        <v>3141</v>
      </c>
      <c r="CE1987" t="s">
        <v>5375</v>
      </c>
    </row>
    <row r="1988" spans="11:83" x14ac:dyDescent="0.2">
      <c r="K1988" t="s">
        <v>3142</v>
      </c>
      <c r="BN1988" t="s">
        <v>3140</v>
      </c>
      <c r="BO1988" t="s">
        <v>3142</v>
      </c>
      <c r="BW1988" t="s">
        <v>3142</v>
      </c>
      <c r="CE1988" t="s">
        <v>2612</v>
      </c>
    </row>
    <row r="1989" spans="11:83" x14ac:dyDescent="0.2">
      <c r="K1989" t="s">
        <v>3143</v>
      </c>
      <c r="BN1989" t="s">
        <v>3141</v>
      </c>
      <c r="BO1989" t="s">
        <v>3143</v>
      </c>
      <c r="BW1989" t="s">
        <v>3143</v>
      </c>
      <c r="CE1989" t="s">
        <v>2613</v>
      </c>
    </row>
    <row r="1990" spans="11:83" x14ac:dyDescent="0.2">
      <c r="K1990" t="s">
        <v>3144</v>
      </c>
      <c r="BN1990" t="s">
        <v>3142</v>
      </c>
      <c r="BO1990" t="s">
        <v>3144</v>
      </c>
      <c r="BW1990" t="s">
        <v>3144</v>
      </c>
      <c r="CE1990" t="s">
        <v>2614</v>
      </c>
    </row>
    <row r="1991" spans="11:83" x14ac:dyDescent="0.2">
      <c r="K1991" t="s">
        <v>3145</v>
      </c>
      <c r="BN1991" t="s">
        <v>3143</v>
      </c>
      <c r="BO1991" t="s">
        <v>3145</v>
      </c>
      <c r="BW1991" t="s">
        <v>3145</v>
      </c>
      <c r="CE1991" t="s">
        <v>2615</v>
      </c>
    </row>
    <row r="1992" spans="11:83" x14ac:dyDescent="0.2">
      <c r="K1992" t="s">
        <v>3146</v>
      </c>
      <c r="BN1992" t="s">
        <v>3144</v>
      </c>
      <c r="BO1992" t="s">
        <v>3146</v>
      </c>
      <c r="BW1992" t="s">
        <v>3146</v>
      </c>
      <c r="CE1992" t="s">
        <v>2616</v>
      </c>
    </row>
    <row r="1993" spans="11:83" x14ac:dyDescent="0.2">
      <c r="K1993" t="s">
        <v>3147</v>
      </c>
      <c r="BN1993" t="s">
        <v>3145</v>
      </c>
      <c r="BO1993" t="s">
        <v>3147</v>
      </c>
      <c r="BW1993" t="s">
        <v>3147</v>
      </c>
      <c r="CE1993" t="s">
        <v>2617</v>
      </c>
    </row>
    <row r="1994" spans="11:83" x14ac:dyDescent="0.2">
      <c r="K1994" t="s">
        <v>3148</v>
      </c>
      <c r="BN1994" t="s">
        <v>3146</v>
      </c>
      <c r="BO1994" t="s">
        <v>3148</v>
      </c>
      <c r="BW1994" t="s">
        <v>3148</v>
      </c>
      <c r="CE1994" t="s">
        <v>2618</v>
      </c>
    </row>
    <row r="1995" spans="11:83" x14ac:dyDescent="0.2">
      <c r="K1995" t="s">
        <v>3149</v>
      </c>
      <c r="BN1995" t="s">
        <v>3147</v>
      </c>
      <c r="BO1995" t="s">
        <v>3149</v>
      </c>
      <c r="BW1995" t="s">
        <v>3149</v>
      </c>
      <c r="CE1995" t="s">
        <v>2619</v>
      </c>
    </row>
    <row r="1996" spans="11:83" x14ac:dyDescent="0.2">
      <c r="K1996" t="s">
        <v>3150</v>
      </c>
      <c r="BN1996" t="s">
        <v>3148</v>
      </c>
      <c r="BO1996" t="s">
        <v>3150</v>
      </c>
      <c r="BW1996" t="s">
        <v>3150</v>
      </c>
      <c r="CE1996" t="s">
        <v>2620</v>
      </c>
    </row>
    <row r="1997" spans="11:83" x14ac:dyDescent="0.2">
      <c r="K1997" t="s">
        <v>3151</v>
      </c>
      <c r="BN1997" t="s">
        <v>3149</v>
      </c>
      <c r="BO1997" t="s">
        <v>3151</v>
      </c>
      <c r="BW1997" t="s">
        <v>3151</v>
      </c>
      <c r="CE1997" t="s">
        <v>5376</v>
      </c>
    </row>
    <row r="1998" spans="11:83" x14ac:dyDescent="0.2">
      <c r="K1998" t="s">
        <v>3152</v>
      </c>
      <c r="BN1998" t="s">
        <v>3150</v>
      </c>
      <c r="BO1998" t="s">
        <v>3152</v>
      </c>
      <c r="BW1998" t="s">
        <v>3152</v>
      </c>
      <c r="CE1998" t="s">
        <v>5377</v>
      </c>
    </row>
    <row r="1999" spans="11:83" x14ac:dyDescent="0.2">
      <c r="K1999" t="s">
        <v>3153</v>
      </c>
      <c r="BN1999" t="s">
        <v>3151</v>
      </c>
      <c r="BO1999" t="s">
        <v>3153</v>
      </c>
      <c r="BW1999" t="s">
        <v>3153</v>
      </c>
      <c r="CE1999" t="s">
        <v>2621</v>
      </c>
    </row>
    <row r="2000" spans="11:83" x14ac:dyDescent="0.2">
      <c r="K2000" t="s">
        <v>3154</v>
      </c>
      <c r="BN2000" t="s">
        <v>3152</v>
      </c>
      <c r="BO2000" t="s">
        <v>3154</v>
      </c>
      <c r="BW2000" t="s">
        <v>3154</v>
      </c>
      <c r="CE2000" t="s">
        <v>5378</v>
      </c>
    </row>
    <row r="2001" spans="11:83" x14ac:dyDescent="0.2">
      <c r="K2001" t="s">
        <v>3155</v>
      </c>
      <c r="BN2001" t="s">
        <v>3153</v>
      </c>
      <c r="BO2001" t="s">
        <v>3155</v>
      </c>
      <c r="BW2001" t="s">
        <v>3155</v>
      </c>
      <c r="CE2001" t="s">
        <v>2622</v>
      </c>
    </row>
    <row r="2002" spans="11:83" x14ac:dyDescent="0.2">
      <c r="K2002" t="s">
        <v>3156</v>
      </c>
      <c r="BN2002" t="s">
        <v>3154</v>
      </c>
      <c r="BO2002" t="s">
        <v>3156</v>
      </c>
      <c r="BW2002" t="s">
        <v>3156</v>
      </c>
      <c r="CE2002" t="s">
        <v>5379</v>
      </c>
    </row>
    <row r="2003" spans="11:83" x14ac:dyDescent="0.2">
      <c r="K2003" t="s">
        <v>3157</v>
      </c>
      <c r="BN2003" t="s">
        <v>3155</v>
      </c>
      <c r="BO2003" t="s">
        <v>3157</v>
      </c>
      <c r="BW2003" t="s">
        <v>3157</v>
      </c>
      <c r="CE2003" t="s">
        <v>2623</v>
      </c>
    </row>
    <row r="2004" spans="11:83" x14ac:dyDescent="0.2">
      <c r="K2004" t="s">
        <v>3158</v>
      </c>
      <c r="BN2004" t="s">
        <v>3156</v>
      </c>
      <c r="BO2004" t="s">
        <v>3158</v>
      </c>
      <c r="BW2004" t="s">
        <v>3158</v>
      </c>
      <c r="CE2004" t="s">
        <v>2624</v>
      </c>
    </row>
    <row r="2005" spans="11:83" x14ac:dyDescent="0.2">
      <c r="K2005" t="s">
        <v>3159</v>
      </c>
      <c r="BN2005" t="s">
        <v>3157</v>
      </c>
      <c r="BO2005" t="s">
        <v>3159</v>
      </c>
      <c r="BW2005" t="s">
        <v>3159</v>
      </c>
      <c r="CE2005" t="s">
        <v>2625</v>
      </c>
    </row>
    <row r="2006" spans="11:83" x14ac:dyDescent="0.2">
      <c r="K2006" t="s">
        <v>3160</v>
      </c>
      <c r="BN2006" t="s">
        <v>3158</v>
      </c>
      <c r="BO2006" t="s">
        <v>3160</v>
      </c>
      <c r="BW2006" t="s">
        <v>3160</v>
      </c>
      <c r="CE2006" t="s">
        <v>2626</v>
      </c>
    </row>
    <row r="2007" spans="11:83" x14ac:dyDescent="0.2">
      <c r="K2007" t="s">
        <v>3161</v>
      </c>
      <c r="BN2007" t="s">
        <v>3159</v>
      </c>
      <c r="BO2007" t="s">
        <v>3161</v>
      </c>
      <c r="BW2007" t="s">
        <v>3161</v>
      </c>
      <c r="CE2007" t="s">
        <v>2627</v>
      </c>
    </row>
    <row r="2008" spans="11:83" x14ac:dyDescent="0.2">
      <c r="K2008" t="s">
        <v>3162</v>
      </c>
      <c r="BN2008" t="s">
        <v>3160</v>
      </c>
      <c r="BO2008" t="s">
        <v>3162</v>
      </c>
      <c r="BW2008" t="s">
        <v>3162</v>
      </c>
      <c r="CE2008" t="s">
        <v>2628</v>
      </c>
    </row>
    <row r="2009" spans="11:83" x14ac:dyDescent="0.2">
      <c r="K2009" t="s">
        <v>3163</v>
      </c>
      <c r="BN2009" t="s">
        <v>3161</v>
      </c>
      <c r="BO2009" t="s">
        <v>3163</v>
      </c>
      <c r="BW2009" t="s">
        <v>3163</v>
      </c>
      <c r="CE2009" t="s">
        <v>2629</v>
      </c>
    </row>
    <row r="2010" spans="11:83" x14ac:dyDescent="0.2">
      <c r="K2010" t="s">
        <v>3164</v>
      </c>
      <c r="BN2010" t="s">
        <v>3162</v>
      </c>
      <c r="BO2010" t="s">
        <v>3164</v>
      </c>
      <c r="BW2010" t="s">
        <v>3164</v>
      </c>
      <c r="CE2010" t="s">
        <v>2630</v>
      </c>
    </row>
    <row r="2011" spans="11:83" x14ac:dyDescent="0.2">
      <c r="K2011" t="s">
        <v>3165</v>
      </c>
      <c r="BN2011" t="s">
        <v>3163</v>
      </c>
      <c r="BO2011" t="s">
        <v>3165</v>
      </c>
      <c r="BW2011" t="s">
        <v>3165</v>
      </c>
      <c r="CE2011" t="s">
        <v>2631</v>
      </c>
    </row>
    <row r="2012" spans="11:83" x14ac:dyDescent="0.2">
      <c r="K2012" t="s">
        <v>3166</v>
      </c>
      <c r="BN2012" t="s">
        <v>3164</v>
      </c>
      <c r="BO2012" t="s">
        <v>3166</v>
      </c>
      <c r="BW2012" t="s">
        <v>3166</v>
      </c>
      <c r="CE2012" t="s">
        <v>2632</v>
      </c>
    </row>
    <row r="2013" spans="11:83" x14ac:dyDescent="0.2">
      <c r="K2013" t="s">
        <v>3167</v>
      </c>
      <c r="BN2013" t="s">
        <v>3165</v>
      </c>
      <c r="BO2013" t="s">
        <v>3167</v>
      </c>
      <c r="BW2013" t="s">
        <v>3167</v>
      </c>
      <c r="CE2013" t="s">
        <v>2633</v>
      </c>
    </row>
    <row r="2014" spans="11:83" x14ac:dyDescent="0.2">
      <c r="K2014" t="s">
        <v>3168</v>
      </c>
      <c r="BN2014" t="s">
        <v>3166</v>
      </c>
      <c r="BO2014" t="s">
        <v>3168</v>
      </c>
      <c r="BW2014" t="s">
        <v>3168</v>
      </c>
      <c r="CE2014" t="s">
        <v>2634</v>
      </c>
    </row>
    <row r="2015" spans="11:83" x14ac:dyDescent="0.2">
      <c r="K2015" t="s">
        <v>3169</v>
      </c>
      <c r="BN2015" t="s">
        <v>3167</v>
      </c>
      <c r="BO2015" t="s">
        <v>3169</v>
      </c>
      <c r="BW2015" t="s">
        <v>3169</v>
      </c>
      <c r="CE2015" t="s">
        <v>5380</v>
      </c>
    </row>
    <row r="2016" spans="11:83" x14ac:dyDescent="0.2">
      <c r="K2016" t="s">
        <v>3170</v>
      </c>
      <c r="BN2016" t="s">
        <v>3168</v>
      </c>
      <c r="BO2016" t="s">
        <v>3170</v>
      </c>
      <c r="BW2016" t="s">
        <v>3170</v>
      </c>
      <c r="CE2016" t="s">
        <v>5381</v>
      </c>
    </row>
    <row r="2017" spans="11:83" x14ac:dyDescent="0.2">
      <c r="K2017" t="s">
        <v>3171</v>
      </c>
      <c r="BN2017" t="s">
        <v>3169</v>
      </c>
      <c r="BO2017" t="s">
        <v>3171</v>
      </c>
      <c r="BW2017" t="s">
        <v>3171</v>
      </c>
      <c r="CE2017" t="s">
        <v>5382</v>
      </c>
    </row>
    <row r="2018" spans="11:83" x14ac:dyDescent="0.2">
      <c r="K2018" t="s">
        <v>3172</v>
      </c>
      <c r="BN2018" t="s">
        <v>3170</v>
      </c>
      <c r="BO2018" t="s">
        <v>3172</v>
      </c>
      <c r="BW2018" t="s">
        <v>3172</v>
      </c>
      <c r="CE2018" t="s">
        <v>5383</v>
      </c>
    </row>
    <row r="2019" spans="11:83" x14ac:dyDescent="0.2">
      <c r="K2019" t="s">
        <v>3173</v>
      </c>
      <c r="BN2019" t="s">
        <v>3171</v>
      </c>
      <c r="BO2019" t="s">
        <v>3173</v>
      </c>
      <c r="BW2019" t="s">
        <v>3173</v>
      </c>
      <c r="CE2019" t="s">
        <v>2635</v>
      </c>
    </row>
    <row r="2020" spans="11:83" x14ac:dyDescent="0.2">
      <c r="K2020" t="s">
        <v>3174</v>
      </c>
      <c r="BN2020" t="s">
        <v>3172</v>
      </c>
      <c r="BO2020" t="s">
        <v>3174</v>
      </c>
      <c r="BW2020" t="s">
        <v>3174</v>
      </c>
      <c r="CE2020" t="s">
        <v>5384</v>
      </c>
    </row>
    <row r="2021" spans="11:83" x14ac:dyDescent="0.2">
      <c r="K2021" t="s">
        <v>3175</v>
      </c>
      <c r="BN2021" t="s">
        <v>3173</v>
      </c>
      <c r="BO2021" t="s">
        <v>3175</v>
      </c>
      <c r="BW2021" t="s">
        <v>3175</v>
      </c>
      <c r="CE2021" t="s">
        <v>2636</v>
      </c>
    </row>
    <row r="2022" spans="11:83" x14ac:dyDescent="0.2">
      <c r="K2022" t="s">
        <v>3176</v>
      </c>
      <c r="BN2022" t="s">
        <v>3174</v>
      </c>
      <c r="BO2022" t="s">
        <v>3176</v>
      </c>
      <c r="BW2022" t="s">
        <v>3176</v>
      </c>
      <c r="CE2022" t="s">
        <v>2637</v>
      </c>
    </row>
    <row r="2023" spans="11:83" x14ac:dyDescent="0.2">
      <c r="K2023" t="s">
        <v>3177</v>
      </c>
      <c r="BN2023" t="s">
        <v>3175</v>
      </c>
      <c r="BO2023" t="s">
        <v>3177</v>
      </c>
      <c r="BW2023" t="s">
        <v>3177</v>
      </c>
      <c r="CE2023" t="s">
        <v>2638</v>
      </c>
    </row>
    <row r="2024" spans="11:83" x14ac:dyDescent="0.2">
      <c r="K2024" t="s">
        <v>3178</v>
      </c>
      <c r="BN2024" t="s">
        <v>3176</v>
      </c>
      <c r="BO2024" t="s">
        <v>3178</v>
      </c>
      <c r="BW2024" t="s">
        <v>3178</v>
      </c>
      <c r="CE2024" t="s">
        <v>2639</v>
      </c>
    </row>
    <row r="2025" spans="11:83" x14ac:dyDescent="0.2">
      <c r="K2025" t="s">
        <v>3179</v>
      </c>
      <c r="BN2025" t="s">
        <v>3177</v>
      </c>
      <c r="BO2025" t="s">
        <v>3179</v>
      </c>
      <c r="BW2025" t="s">
        <v>3179</v>
      </c>
      <c r="CE2025" t="s">
        <v>2640</v>
      </c>
    </row>
    <row r="2026" spans="11:83" x14ac:dyDescent="0.2">
      <c r="K2026" t="s">
        <v>3180</v>
      </c>
      <c r="BN2026" t="s">
        <v>3178</v>
      </c>
      <c r="BO2026" t="s">
        <v>3180</v>
      </c>
      <c r="BW2026" t="s">
        <v>3180</v>
      </c>
      <c r="CE2026" t="s">
        <v>2641</v>
      </c>
    </row>
    <row r="2027" spans="11:83" x14ac:dyDescent="0.2">
      <c r="K2027" t="s">
        <v>3181</v>
      </c>
      <c r="BN2027" t="s">
        <v>3179</v>
      </c>
      <c r="BO2027" t="s">
        <v>3181</v>
      </c>
      <c r="BW2027" t="s">
        <v>3181</v>
      </c>
      <c r="CE2027" t="s">
        <v>2642</v>
      </c>
    </row>
    <row r="2028" spans="11:83" x14ac:dyDescent="0.2">
      <c r="K2028" t="s">
        <v>3182</v>
      </c>
      <c r="BN2028" t="s">
        <v>3180</v>
      </c>
      <c r="BO2028" t="s">
        <v>3182</v>
      </c>
      <c r="BW2028" t="s">
        <v>3182</v>
      </c>
      <c r="CE2028" t="s">
        <v>2643</v>
      </c>
    </row>
    <row r="2029" spans="11:83" x14ac:dyDescent="0.2">
      <c r="K2029" t="s">
        <v>3183</v>
      </c>
      <c r="BN2029" t="s">
        <v>3181</v>
      </c>
      <c r="BO2029" t="s">
        <v>3183</v>
      </c>
      <c r="BW2029" t="s">
        <v>3183</v>
      </c>
      <c r="CE2029" t="s">
        <v>5385</v>
      </c>
    </row>
    <row r="2030" spans="11:83" x14ac:dyDescent="0.2">
      <c r="K2030" t="s">
        <v>3184</v>
      </c>
      <c r="BN2030" t="s">
        <v>3182</v>
      </c>
      <c r="BO2030" t="s">
        <v>3184</v>
      </c>
      <c r="BW2030" t="s">
        <v>3184</v>
      </c>
      <c r="CE2030" t="s">
        <v>2644</v>
      </c>
    </row>
    <row r="2031" spans="11:83" x14ac:dyDescent="0.2">
      <c r="K2031" t="s">
        <v>3185</v>
      </c>
      <c r="BN2031" t="s">
        <v>3183</v>
      </c>
      <c r="BO2031" t="s">
        <v>3185</v>
      </c>
      <c r="BW2031" t="s">
        <v>3185</v>
      </c>
      <c r="CE2031" t="s">
        <v>5386</v>
      </c>
    </row>
    <row r="2032" spans="11:83" x14ac:dyDescent="0.2">
      <c r="K2032" t="s">
        <v>3186</v>
      </c>
      <c r="BN2032" t="s">
        <v>3184</v>
      </c>
      <c r="BO2032" t="s">
        <v>3186</v>
      </c>
      <c r="BW2032" t="s">
        <v>3186</v>
      </c>
      <c r="CE2032" t="s">
        <v>2645</v>
      </c>
    </row>
    <row r="2033" spans="11:83" x14ac:dyDescent="0.2">
      <c r="K2033" t="s">
        <v>3187</v>
      </c>
      <c r="BN2033" t="s">
        <v>3185</v>
      </c>
      <c r="BO2033" t="s">
        <v>3187</v>
      </c>
      <c r="BW2033" t="s">
        <v>3187</v>
      </c>
      <c r="CE2033" t="s">
        <v>2646</v>
      </c>
    </row>
    <row r="2034" spans="11:83" x14ac:dyDescent="0.2">
      <c r="K2034" t="s">
        <v>3188</v>
      </c>
      <c r="BN2034" t="s">
        <v>3186</v>
      </c>
      <c r="BO2034" t="s">
        <v>3188</v>
      </c>
      <c r="BW2034" t="s">
        <v>3188</v>
      </c>
      <c r="CE2034" t="s">
        <v>2647</v>
      </c>
    </row>
    <row r="2035" spans="11:83" x14ac:dyDescent="0.2">
      <c r="K2035" t="s">
        <v>3189</v>
      </c>
      <c r="BN2035" t="s">
        <v>3187</v>
      </c>
      <c r="BO2035" t="s">
        <v>3189</v>
      </c>
      <c r="BW2035" t="s">
        <v>3189</v>
      </c>
      <c r="CE2035" t="s">
        <v>2648</v>
      </c>
    </row>
    <row r="2036" spans="11:83" x14ac:dyDescent="0.2">
      <c r="K2036" t="s">
        <v>3190</v>
      </c>
      <c r="BN2036" t="s">
        <v>3188</v>
      </c>
      <c r="BO2036" t="s">
        <v>3190</v>
      </c>
      <c r="BW2036" t="s">
        <v>3190</v>
      </c>
      <c r="CE2036" t="s">
        <v>2649</v>
      </c>
    </row>
    <row r="2037" spans="11:83" x14ac:dyDescent="0.2">
      <c r="K2037" t="s">
        <v>3191</v>
      </c>
      <c r="BN2037" t="s">
        <v>3189</v>
      </c>
      <c r="BO2037" t="s">
        <v>3191</v>
      </c>
      <c r="BW2037" t="s">
        <v>3191</v>
      </c>
      <c r="CE2037" t="s">
        <v>2650</v>
      </c>
    </row>
    <row r="2038" spans="11:83" x14ac:dyDescent="0.2">
      <c r="K2038" t="s">
        <v>3192</v>
      </c>
      <c r="BN2038" t="s">
        <v>3190</v>
      </c>
      <c r="BO2038" t="s">
        <v>3192</v>
      </c>
      <c r="BW2038" t="s">
        <v>3192</v>
      </c>
      <c r="CE2038" t="s">
        <v>2651</v>
      </c>
    </row>
    <row r="2039" spans="11:83" x14ac:dyDescent="0.2">
      <c r="K2039" t="s">
        <v>3193</v>
      </c>
      <c r="BN2039" t="s">
        <v>3191</v>
      </c>
      <c r="BO2039" t="s">
        <v>3193</v>
      </c>
      <c r="BW2039" t="s">
        <v>3193</v>
      </c>
      <c r="CE2039" t="s">
        <v>2652</v>
      </c>
    </row>
    <row r="2040" spans="11:83" x14ac:dyDescent="0.2">
      <c r="K2040" t="s">
        <v>3194</v>
      </c>
      <c r="BN2040" t="s">
        <v>3192</v>
      </c>
      <c r="BO2040" t="s">
        <v>3194</v>
      </c>
      <c r="BW2040" t="s">
        <v>3194</v>
      </c>
      <c r="CE2040" t="s">
        <v>2653</v>
      </c>
    </row>
    <row r="2041" spans="11:83" x14ac:dyDescent="0.2">
      <c r="K2041" t="s">
        <v>3195</v>
      </c>
      <c r="BN2041" t="s">
        <v>3193</v>
      </c>
      <c r="BO2041" t="s">
        <v>3195</v>
      </c>
      <c r="BW2041" t="s">
        <v>3195</v>
      </c>
      <c r="CE2041" t="s">
        <v>2654</v>
      </c>
    </row>
    <row r="2042" spans="11:83" x14ac:dyDescent="0.2">
      <c r="K2042" t="s">
        <v>3196</v>
      </c>
      <c r="BN2042" t="s">
        <v>3194</v>
      </c>
      <c r="BO2042" t="s">
        <v>3196</v>
      </c>
      <c r="BW2042" t="s">
        <v>3196</v>
      </c>
      <c r="CE2042" t="s">
        <v>2655</v>
      </c>
    </row>
    <row r="2043" spans="11:83" x14ac:dyDescent="0.2">
      <c r="K2043" t="s">
        <v>3197</v>
      </c>
      <c r="BN2043" t="s">
        <v>3195</v>
      </c>
      <c r="BO2043" t="s">
        <v>3197</v>
      </c>
      <c r="BW2043" t="s">
        <v>3197</v>
      </c>
      <c r="CE2043" t="s">
        <v>2656</v>
      </c>
    </row>
    <row r="2044" spans="11:83" x14ac:dyDescent="0.2">
      <c r="K2044" t="s">
        <v>3198</v>
      </c>
      <c r="BN2044" t="s">
        <v>3196</v>
      </c>
      <c r="BO2044" t="s">
        <v>3198</v>
      </c>
      <c r="BW2044" t="s">
        <v>3198</v>
      </c>
      <c r="CE2044" t="s">
        <v>2657</v>
      </c>
    </row>
    <row r="2045" spans="11:83" x14ac:dyDescent="0.2">
      <c r="K2045" t="s">
        <v>3199</v>
      </c>
      <c r="BN2045" t="s">
        <v>3197</v>
      </c>
      <c r="BO2045" t="s">
        <v>3199</v>
      </c>
      <c r="BW2045" t="s">
        <v>3199</v>
      </c>
      <c r="CE2045" t="s">
        <v>2658</v>
      </c>
    </row>
    <row r="2046" spans="11:83" x14ac:dyDescent="0.2">
      <c r="K2046" t="s">
        <v>3200</v>
      </c>
      <c r="BN2046" t="s">
        <v>3198</v>
      </c>
      <c r="BO2046" t="s">
        <v>3200</v>
      </c>
      <c r="BW2046" t="s">
        <v>3200</v>
      </c>
      <c r="CE2046" t="s">
        <v>5387</v>
      </c>
    </row>
    <row r="2047" spans="11:83" x14ac:dyDescent="0.2">
      <c r="K2047" t="s">
        <v>3201</v>
      </c>
      <c r="BN2047" t="s">
        <v>3199</v>
      </c>
      <c r="BO2047" t="s">
        <v>3201</v>
      </c>
      <c r="BW2047" t="s">
        <v>3201</v>
      </c>
      <c r="CE2047" t="s">
        <v>5388</v>
      </c>
    </row>
    <row r="2048" spans="11:83" x14ac:dyDescent="0.2">
      <c r="K2048" t="s">
        <v>3202</v>
      </c>
      <c r="BN2048" t="s">
        <v>3200</v>
      </c>
      <c r="BO2048" t="s">
        <v>3202</v>
      </c>
      <c r="BW2048" t="s">
        <v>3202</v>
      </c>
      <c r="CE2048" t="s">
        <v>5389</v>
      </c>
    </row>
    <row r="2049" spans="11:83" x14ac:dyDescent="0.2">
      <c r="K2049" t="s">
        <v>3203</v>
      </c>
      <c r="BN2049" t="s">
        <v>3201</v>
      </c>
      <c r="BO2049" t="s">
        <v>3203</v>
      </c>
      <c r="BW2049" t="s">
        <v>3203</v>
      </c>
      <c r="CE2049" t="s">
        <v>2659</v>
      </c>
    </row>
    <row r="2050" spans="11:83" x14ac:dyDescent="0.2">
      <c r="K2050" t="s">
        <v>3204</v>
      </c>
      <c r="BN2050" t="s">
        <v>3202</v>
      </c>
      <c r="BO2050" t="s">
        <v>3204</v>
      </c>
      <c r="BW2050" t="s">
        <v>3204</v>
      </c>
      <c r="CE2050" t="s">
        <v>5390</v>
      </c>
    </row>
    <row r="2051" spans="11:83" x14ac:dyDescent="0.2">
      <c r="K2051" t="s">
        <v>3205</v>
      </c>
      <c r="BN2051" t="s">
        <v>3203</v>
      </c>
      <c r="BO2051" t="s">
        <v>3205</v>
      </c>
      <c r="BW2051" t="s">
        <v>3205</v>
      </c>
      <c r="CE2051" t="s">
        <v>2660</v>
      </c>
    </row>
    <row r="2052" spans="11:83" x14ac:dyDescent="0.2">
      <c r="K2052" t="s">
        <v>3206</v>
      </c>
      <c r="BN2052" t="s">
        <v>3204</v>
      </c>
      <c r="BO2052" t="s">
        <v>3206</v>
      </c>
      <c r="BW2052" t="s">
        <v>3206</v>
      </c>
      <c r="CE2052" t="s">
        <v>2661</v>
      </c>
    </row>
    <row r="2053" spans="11:83" x14ac:dyDescent="0.2">
      <c r="K2053" t="s">
        <v>3207</v>
      </c>
      <c r="BN2053" t="s">
        <v>3205</v>
      </c>
      <c r="BO2053" t="s">
        <v>3207</v>
      </c>
      <c r="BW2053" t="s">
        <v>3207</v>
      </c>
      <c r="CE2053" t="s">
        <v>2662</v>
      </c>
    </row>
    <row r="2054" spans="11:83" x14ac:dyDescent="0.2">
      <c r="K2054" t="s">
        <v>3208</v>
      </c>
      <c r="BN2054" t="s">
        <v>3206</v>
      </c>
      <c r="BO2054" t="s">
        <v>3208</v>
      </c>
      <c r="BW2054" t="s">
        <v>3208</v>
      </c>
      <c r="CE2054" t="s">
        <v>2663</v>
      </c>
    </row>
    <row r="2055" spans="11:83" x14ac:dyDescent="0.2">
      <c r="K2055" t="s">
        <v>3209</v>
      </c>
      <c r="BN2055" t="s">
        <v>3207</v>
      </c>
      <c r="BO2055" t="s">
        <v>3209</v>
      </c>
      <c r="BW2055" t="s">
        <v>3209</v>
      </c>
      <c r="CE2055" t="s">
        <v>2664</v>
      </c>
    </row>
    <row r="2056" spans="11:83" x14ac:dyDescent="0.2">
      <c r="K2056" t="s">
        <v>3210</v>
      </c>
      <c r="BN2056" t="s">
        <v>3208</v>
      </c>
      <c r="BO2056" t="s">
        <v>3210</v>
      </c>
      <c r="BW2056" t="s">
        <v>3210</v>
      </c>
      <c r="CE2056" t="s">
        <v>2665</v>
      </c>
    </row>
    <row r="2057" spans="11:83" x14ac:dyDescent="0.2">
      <c r="K2057" t="s">
        <v>3211</v>
      </c>
      <c r="BN2057" t="s">
        <v>3209</v>
      </c>
      <c r="BO2057" t="s">
        <v>3211</v>
      </c>
      <c r="BW2057" t="s">
        <v>3211</v>
      </c>
      <c r="CE2057" t="s">
        <v>2666</v>
      </c>
    </row>
    <row r="2058" spans="11:83" x14ac:dyDescent="0.2">
      <c r="K2058" t="s">
        <v>3212</v>
      </c>
      <c r="BN2058" t="s">
        <v>3210</v>
      </c>
      <c r="BO2058" t="s">
        <v>3212</v>
      </c>
      <c r="BW2058" t="s">
        <v>3212</v>
      </c>
      <c r="CE2058" t="s">
        <v>2667</v>
      </c>
    </row>
    <row r="2059" spans="11:83" x14ac:dyDescent="0.2">
      <c r="K2059" t="s">
        <v>3213</v>
      </c>
      <c r="BN2059" t="s">
        <v>3211</v>
      </c>
      <c r="BO2059" t="s">
        <v>3213</v>
      </c>
      <c r="BW2059" t="s">
        <v>3213</v>
      </c>
      <c r="CE2059" t="s">
        <v>2668</v>
      </c>
    </row>
    <row r="2060" spans="11:83" x14ac:dyDescent="0.2">
      <c r="K2060" t="s">
        <v>3214</v>
      </c>
      <c r="BN2060" t="s">
        <v>3212</v>
      </c>
      <c r="BO2060" t="s">
        <v>3214</v>
      </c>
      <c r="BW2060" t="s">
        <v>3214</v>
      </c>
      <c r="CE2060" t="s">
        <v>5391</v>
      </c>
    </row>
    <row r="2061" spans="11:83" x14ac:dyDescent="0.2">
      <c r="K2061" t="s">
        <v>3215</v>
      </c>
      <c r="BN2061" t="s">
        <v>3213</v>
      </c>
      <c r="BO2061" t="s">
        <v>3215</v>
      </c>
      <c r="BW2061" t="s">
        <v>3215</v>
      </c>
      <c r="CE2061" t="s">
        <v>5392</v>
      </c>
    </row>
    <row r="2062" spans="11:83" x14ac:dyDescent="0.2">
      <c r="K2062" t="s">
        <v>3216</v>
      </c>
      <c r="BN2062" t="s">
        <v>3214</v>
      </c>
      <c r="BO2062" t="s">
        <v>3216</v>
      </c>
      <c r="BW2062" t="s">
        <v>3216</v>
      </c>
      <c r="CE2062" t="s">
        <v>2669</v>
      </c>
    </row>
    <row r="2063" spans="11:83" x14ac:dyDescent="0.2">
      <c r="K2063" t="s">
        <v>3217</v>
      </c>
      <c r="BN2063" t="s">
        <v>3215</v>
      </c>
      <c r="BO2063" t="s">
        <v>3217</v>
      </c>
      <c r="BW2063" t="s">
        <v>3217</v>
      </c>
      <c r="CE2063" t="s">
        <v>5393</v>
      </c>
    </row>
    <row r="2064" spans="11:83" x14ac:dyDescent="0.2">
      <c r="K2064" t="s">
        <v>3218</v>
      </c>
      <c r="BN2064" t="s">
        <v>3216</v>
      </c>
      <c r="BO2064" t="s">
        <v>3218</v>
      </c>
      <c r="BW2064" t="s">
        <v>3218</v>
      </c>
      <c r="CE2064" t="s">
        <v>2670</v>
      </c>
    </row>
    <row r="2065" spans="11:83" x14ac:dyDescent="0.2">
      <c r="K2065" t="s">
        <v>3219</v>
      </c>
      <c r="BN2065" t="s">
        <v>3217</v>
      </c>
      <c r="BO2065" t="s">
        <v>3219</v>
      </c>
      <c r="BW2065" t="s">
        <v>3219</v>
      </c>
      <c r="CE2065" t="s">
        <v>2671</v>
      </c>
    </row>
    <row r="2066" spans="11:83" x14ac:dyDescent="0.2">
      <c r="K2066" t="s">
        <v>3220</v>
      </c>
      <c r="BN2066" t="s">
        <v>3218</v>
      </c>
      <c r="BO2066" t="s">
        <v>3220</v>
      </c>
      <c r="BW2066" t="s">
        <v>3220</v>
      </c>
      <c r="CE2066" t="s">
        <v>2672</v>
      </c>
    </row>
    <row r="2067" spans="11:83" x14ac:dyDescent="0.2">
      <c r="K2067" t="s">
        <v>3221</v>
      </c>
      <c r="BN2067" t="s">
        <v>3219</v>
      </c>
      <c r="BO2067" t="s">
        <v>3221</v>
      </c>
      <c r="BW2067" t="s">
        <v>3221</v>
      </c>
      <c r="CE2067" t="s">
        <v>2673</v>
      </c>
    </row>
    <row r="2068" spans="11:83" x14ac:dyDescent="0.2">
      <c r="K2068" t="s">
        <v>3222</v>
      </c>
      <c r="BN2068" t="s">
        <v>3220</v>
      </c>
      <c r="BO2068" t="s">
        <v>3222</v>
      </c>
      <c r="BW2068" t="s">
        <v>3222</v>
      </c>
      <c r="CE2068" t="s">
        <v>2674</v>
      </c>
    </row>
    <row r="2069" spans="11:83" x14ac:dyDescent="0.2">
      <c r="K2069" t="s">
        <v>3223</v>
      </c>
      <c r="BN2069" t="s">
        <v>3221</v>
      </c>
      <c r="BO2069" t="s">
        <v>3223</v>
      </c>
      <c r="BW2069" t="s">
        <v>3223</v>
      </c>
      <c r="CE2069" t="s">
        <v>2675</v>
      </c>
    </row>
    <row r="2070" spans="11:83" x14ac:dyDescent="0.2">
      <c r="K2070" t="s">
        <v>3224</v>
      </c>
      <c r="BN2070" t="s">
        <v>3222</v>
      </c>
      <c r="BO2070" t="s">
        <v>3224</v>
      </c>
      <c r="BW2070" t="s">
        <v>3224</v>
      </c>
      <c r="CE2070" t="s">
        <v>2676</v>
      </c>
    </row>
    <row r="2071" spans="11:83" x14ac:dyDescent="0.2">
      <c r="K2071" t="s">
        <v>3225</v>
      </c>
      <c r="BN2071" t="s">
        <v>3223</v>
      </c>
      <c r="BO2071" t="s">
        <v>3225</v>
      </c>
      <c r="BW2071" t="s">
        <v>3225</v>
      </c>
      <c r="CE2071" t="s">
        <v>2677</v>
      </c>
    </row>
    <row r="2072" spans="11:83" x14ac:dyDescent="0.2">
      <c r="K2072" t="s">
        <v>3226</v>
      </c>
      <c r="BN2072" t="s">
        <v>3224</v>
      </c>
      <c r="BO2072" t="s">
        <v>3226</v>
      </c>
      <c r="BW2072" t="s">
        <v>3226</v>
      </c>
      <c r="CE2072" t="s">
        <v>2678</v>
      </c>
    </row>
    <row r="2073" spans="11:83" x14ac:dyDescent="0.2">
      <c r="K2073" t="s">
        <v>3227</v>
      </c>
      <c r="BN2073" t="s">
        <v>3225</v>
      </c>
      <c r="BO2073" t="s">
        <v>3227</v>
      </c>
      <c r="BW2073" t="s">
        <v>3227</v>
      </c>
      <c r="CE2073" t="s">
        <v>5394</v>
      </c>
    </row>
    <row r="2074" spans="11:83" x14ac:dyDescent="0.2">
      <c r="K2074" t="s">
        <v>3228</v>
      </c>
      <c r="BN2074" t="s">
        <v>3226</v>
      </c>
      <c r="BO2074" t="s">
        <v>3228</v>
      </c>
      <c r="BW2074" t="s">
        <v>3228</v>
      </c>
      <c r="CE2074" t="s">
        <v>5395</v>
      </c>
    </row>
    <row r="2075" spans="11:83" x14ac:dyDescent="0.2">
      <c r="K2075" t="s">
        <v>3229</v>
      </c>
      <c r="BN2075" t="s">
        <v>3227</v>
      </c>
      <c r="BO2075" t="s">
        <v>3229</v>
      </c>
      <c r="BW2075" t="s">
        <v>3229</v>
      </c>
      <c r="CE2075" t="s">
        <v>2679</v>
      </c>
    </row>
    <row r="2076" spans="11:83" x14ac:dyDescent="0.2">
      <c r="K2076" t="s">
        <v>3230</v>
      </c>
      <c r="BN2076" t="s">
        <v>3228</v>
      </c>
      <c r="BO2076" t="s">
        <v>3230</v>
      </c>
      <c r="BW2076" t="s">
        <v>3230</v>
      </c>
      <c r="CE2076" t="s">
        <v>5396</v>
      </c>
    </row>
    <row r="2077" spans="11:83" x14ac:dyDescent="0.2">
      <c r="K2077" t="s">
        <v>3231</v>
      </c>
      <c r="BN2077" t="s">
        <v>3229</v>
      </c>
      <c r="BO2077" t="s">
        <v>3231</v>
      </c>
      <c r="BW2077" t="s">
        <v>3231</v>
      </c>
      <c r="CE2077" t="s">
        <v>2680</v>
      </c>
    </row>
    <row r="2078" spans="11:83" x14ac:dyDescent="0.2">
      <c r="K2078" t="s">
        <v>3232</v>
      </c>
      <c r="BN2078" t="s">
        <v>3230</v>
      </c>
      <c r="BO2078" t="s">
        <v>3232</v>
      </c>
      <c r="BW2078" t="s">
        <v>3232</v>
      </c>
      <c r="CE2078" t="s">
        <v>2681</v>
      </c>
    </row>
    <row r="2079" spans="11:83" x14ac:dyDescent="0.2">
      <c r="K2079" t="s">
        <v>3233</v>
      </c>
      <c r="BN2079" t="s">
        <v>3231</v>
      </c>
      <c r="BO2079" t="s">
        <v>3233</v>
      </c>
      <c r="BW2079" t="s">
        <v>3233</v>
      </c>
      <c r="CE2079" t="s">
        <v>2682</v>
      </c>
    </row>
    <row r="2080" spans="11:83" x14ac:dyDescent="0.2">
      <c r="K2080" t="s">
        <v>3234</v>
      </c>
      <c r="BN2080" t="s">
        <v>3232</v>
      </c>
      <c r="BO2080" t="s">
        <v>3234</v>
      </c>
      <c r="BW2080" t="s">
        <v>3234</v>
      </c>
      <c r="CE2080" t="s">
        <v>2683</v>
      </c>
    </row>
    <row r="2081" spans="11:83" x14ac:dyDescent="0.2">
      <c r="K2081" t="s">
        <v>3235</v>
      </c>
      <c r="BN2081" t="s">
        <v>3233</v>
      </c>
      <c r="BO2081" t="s">
        <v>3235</v>
      </c>
      <c r="BW2081" t="s">
        <v>3235</v>
      </c>
      <c r="CE2081" t="s">
        <v>2684</v>
      </c>
    </row>
    <row r="2082" spans="11:83" x14ac:dyDescent="0.2">
      <c r="K2082" t="s">
        <v>3236</v>
      </c>
      <c r="BN2082" t="s">
        <v>3234</v>
      </c>
      <c r="BO2082" t="s">
        <v>3236</v>
      </c>
      <c r="BW2082" t="s">
        <v>3236</v>
      </c>
      <c r="CE2082" t="s">
        <v>5397</v>
      </c>
    </row>
    <row r="2083" spans="11:83" x14ac:dyDescent="0.2">
      <c r="K2083" t="s">
        <v>3237</v>
      </c>
      <c r="BN2083" t="s">
        <v>3235</v>
      </c>
      <c r="BO2083" t="s">
        <v>3237</v>
      </c>
      <c r="BW2083" t="s">
        <v>3237</v>
      </c>
      <c r="CE2083" t="s">
        <v>5398</v>
      </c>
    </row>
    <row r="2084" spans="11:83" x14ac:dyDescent="0.2">
      <c r="K2084" t="s">
        <v>3238</v>
      </c>
      <c r="BN2084" t="s">
        <v>3236</v>
      </c>
      <c r="BO2084" t="s">
        <v>3238</v>
      </c>
      <c r="BW2084" t="s">
        <v>3238</v>
      </c>
      <c r="CE2084" t="s">
        <v>2685</v>
      </c>
    </row>
    <row r="2085" spans="11:83" x14ac:dyDescent="0.2">
      <c r="K2085" t="s">
        <v>3239</v>
      </c>
      <c r="BN2085" t="s">
        <v>3237</v>
      </c>
      <c r="BO2085" t="s">
        <v>3239</v>
      </c>
      <c r="BW2085" t="s">
        <v>3239</v>
      </c>
      <c r="CE2085" t="s">
        <v>5399</v>
      </c>
    </row>
    <row r="2086" spans="11:83" x14ac:dyDescent="0.2">
      <c r="K2086" t="s">
        <v>3240</v>
      </c>
      <c r="BN2086" t="s">
        <v>3238</v>
      </c>
      <c r="BO2086" t="s">
        <v>3240</v>
      </c>
      <c r="BW2086" t="s">
        <v>3240</v>
      </c>
      <c r="CE2086" t="s">
        <v>2686</v>
      </c>
    </row>
    <row r="2087" spans="11:83" x14ac:dyDescent="0.2">
      <c r="K2087" t="s">
        <v>3241</v>
      </c>
      <c r="BN2087" t="s">
        <v>3239</v>
      </c>
      <c r="BO2087" t="s">
        <v>3241</v>
      </c>
      <c r="BW2087" t="s">
        <v>3241</v>
      </c>
      <c r="CE2087" t="s">
        <v>2687</v>
      </c>
    </row>
    <row r="2088" spans="11:83" x14ac:dyDescent="0.2">
      <c r="K2088" t="s">
        <v>3242</v>
      </c>
      <c r="BN2088" t="s">
        <v>3240</v>
      </c>
      <c r="BO2088" t="s">
        <v>3242</v>
      </c>
      <c r="BW2088" t="s">
        <v>3242</v>
      </c>
      <c r="CE2088" t="s">
        <v>2688</v>
      </c>
    </row>
    <row r="2089" spans="11:83" x14ac:dyDescent="0.2">
      <c r="K2089" t="s">
        <v>3243</v>
      </c>
      <c r="BN2089" t="s">
        <v>3241</v>
      </c>
      <c r="BO2089" t="s">
        <v>3243</v>
      </c>
      <c r="BW2089" t="s">
        <v>3243</v>
      </c>
      <c r="CE2089" t="s">
        <v>2689</v>
      </c>
    </row>
    <row r="2090" spans="11:83" x14ac:dyDescent="0.2">
      <c r="K2090" t="s">
        <v>3244</v>
      </c>
      <c r="BN2090" t="s">
        <v>3242</v>
      </c>
      <c r="BO2090" t="s">
        <v>3244</v>
      </c>
      <c r="BW2090" t="s">
        <v>3244</v>
      </c>
      <c r="CE2090" t="s">
        <v>2690</v>
      </c>
    </row>
    <row r="2091" spans="11:83" x14ac:dyDescent="0.2">
      <c r="K2091" t="s">
        <v>3245</v>
      </c>
      <c r="BN2091" t="s">
        <v>3243</v>
      </c>
      <c r="BO2091" t="s">
        <v>3245</v>
      </c>
      <c r="BW2091" t="s">
        <v>3245</v>
      </c>
      <c r="CE2091" t="s">
        <v>2691</v>
      </c>
    </row>
    <row r="2092" spans="11:83" x14ac:dyDescent="0.2">
      <c r="K2092" t="s">
        <v>3246</v>
      </c>
      <c r="BN2092" t="s">
        <v>3244</v>
      </c>
      <c r="BO2092" t="s">
        <v>3246</v>
      </c>
      <c r="BW2092" t="s">
        <v>3246</v>
      </c>
      <c r="CE2092" t="s">
        <v>2692</v>
      </c>
    </row>
    <row r="2093" spans="11:83" x14ac:dyDescent="0.2">
      <c r="K2093" t="s">
        <v>3247</v>
      </c>
      <c r="BN2093" t="s">
        <v>3245</v>
      </c>
      <c r="BO2093" t="s">
        <v>3247</v>
      </c>
      <c r="BW2093" t="s">
        <v>3247</v>
      </c>
      <c r="CE2093" t="s">
        <v>2693</v>
      </c>
    </row>
    <row r="2094" spans="11:83" x14ac:dyDescent="0.2">
      <c r="K2094" t="s">
        <v>3248</v>
      </c>
      <c r="BN2094" t="s">
        <v>3246</v>
      </c>
      <c r="BO2094" t="s">
        <v>3248</v>
      </c>
      <c r="BW2094" t="s">
        <v>3248</v>
      </c>
      <c r="CE2094" t="s">
        <v>2694</v>
      </c>
    </row>
    <row r="2095" spans="11:83" x14ac:dyDescent="0.2">
      <c r="K2095" t="s">
        <v>3249</v>
      </c>
      <c r="BN2095" t="s">
        <v>3247</v>
      </c>
      <c r="BO2095" t="s">
        <v>3249</v>
      </c>
      <c r="BW2095" t="s">
        <v>3249</v>
      </c>
      <c r="CE2095" t="s">
        <v>2695</v>
      </c>
    </row>
    <row r="2096" spans="11:83" x14ac:dyDescent="0.2">
      <c r="K2096" t="s">
        <v>3250</v>
      </c>
      <c r="BN2096" t="s">
        <v>3248</v>
      </c>
      <c r="BO2096" t="s">
        <v>3250</v>
      </c>
      <c r="BW2096" t="s">
        <v>3250</v>
      </c>
      <c r="CE2096" t="s">
        <v>2696</v>
      </c>
    </row>
    <row r="2097" spans="11:83" x14ac:dyDescent="0.2">
      <c r="K2097" t="s">
        <v>3251</v>
      </c>
      <c r="BN2097" t="s">
        <v>3249</v>
      </c>
      <c r="BO2097" t="s">
        <v>3251</v>
      </c>
      <c r="BW2097" t="s">
        <v>3251</v>
      </c>
      <c r="CE2097" t="s">
        <v>2697</v>
      </c>
    </row>
    <row r="2098" spans="11:83" x14ac:dyDescent="0.2">
      <c r="K2098" t="s">
        <v>3252</v>
      </c>
      <c r="BN2098" t="s">
        <v>3250</v>
      </c>
      <c r="BO2098" t="s">
        <v>3252</v>
      </c>
      <c r="BW2098" t="s">
        <v>3252</v>
      </c>
      <c r="CE2098" t="s">
        <v>5400</v>
      </c>
    </row>
    <row r="2099" spans="11:83" x14ac:dyDescent="0.2">
      <c r="K2099" t="s">
        <v>3253</v>
      </c>
      <c r="BN2099" t="s">
        <v>3251</v>
      </c>
      <c r="BO2099" t="s">
        <v>3253</v>
      </c>
      <c r="BW2099" t="s">
        <v>3253</v>
      </c>
      <c r="CE2099" t="s">
        <v>5401</v>
      </c>
    </row>
    <row r="2100" spans="11:83" x14ac:dyDescent="0.2">
      <c r="K2100" t="s">
        <v>3254</v>
      </c>
      <c r="BN2100" t="s">
        <v>3252</v>
      </c>
      <c r="BO2100" t="s">
        <v>3254</v>
      </c>
      <c r="BW2100" t="s">
        <v>3254</v>
      </c>
      <c r="CE2100" t="s">
        <v>2698</v>
      </c>
    </row>
    <row r="2101" spans="11:83" x14ac:dyDescent="0.2">
      <c r="K2101" t="s">
        <v>3255</v>
      </c>
      <c r="BN2101" t="s">
        <v>3253</v>
      </c>
      <c r="BO2101" t="s">
        <v>3255</v>
      </c>
      <c r="BW2101" t="s">
        <v>3255</v>
      </c>
      <c r="CE2101" t="s">
        <v>5402</v>
      </c>
    </row>
    <row r="2102" spans="11:83" x14ac:dyDescent="0.2">
      <c r="K2102" t="s">
        <v>3256</v>
      </c>
      <c r="BN2102" t="s">
        <v>3254</v>
      </c>
      <c r="BO2102" t="s">
        <v>3256</v>
      </c>
      <c r="BW2102" t="s">
        <v>3256</v>
      </c>
      <c r="CE2102" t="s">
        <v>2699</v>
      </c>
    </row>
    <row r="2103" spans="11:83" x14ac:dyDescent="0.2">
      <c r="K2103" t="s">
        <v>3257</v>
      </c>
      <c r="BN2103" t="s">
        <v>3255</v>
      </c>
      <c r="BO2103" t="s">
        <v>3257</v>
      </c>
      <c r="BW2103" t="s">
        <v>3257</v>
      </c>
      <c r="CE2103" t="s">
        <v>2700</v>
      </c>
    </row>
    <row r="2104" spans="11:83" x14ac:dyDescent="0.2">
      <c r="K2104" t="s">
        <v>3258</v>
      </c>
      <c r="BN2104" t="s">
        <v>3256</v>
      </c>
      <c r="BO2104" t="s">
        <v>3258</v>
      </c>
      <c r="BW2104" t="s">
        <v>3258</v>
      </c>
      <c r="CE2104" t="s">
        <v>2701</v>
      </c>
    </row>
    <row r="2105" spans="11:83" x14ac:dyDescent="0.2">
      <c r="K2105" t="s">
        <v>3259</v>
      </c>
      <c r="BN2105" t="s">
        <v>3257</v>
      </c>
      <c r="BO2105" t="s">
        <v>3259</v>
      </c>
      <c r="BW2105" t="s">
        <v>3259</v>
      </c>
      <c r="CE2105" t="s">
        <v>2702</v>
      </c>
    </row>
    <row r="2106" spans="11:83" x14ac:dyDescent="0.2">
      <c r="K2106" t="s">
        <v>3260</v>
      </c>
      <c r="BN2106" t="s">
        <v>3258</v>
      </c>
      <c r="BO2106" t="s">
        <v>3260</v>
      </c>
      <c r="BW2106" t="s">
        <v>3260</v>
      </c>
      <c r="CE2106" t="s">
        <v>2703</v>
      </c>
    </row>
    <row r="2107" spans="11:83" x14ac:dyDescent="0.2">
      <c r="K2107" t="s">
        <v>3261</v>
      </c>
      <c r="BN2107" t="s">
        <v>3259</v>
      </c>
      <c r="BO2107" t="s">
        <v>3261</v>
      </c>
      <c r="BW2107" t="s">
        <v>3261</v>
      </c>
      <c r="CE2107" t="s">
        <v>2704</v>
      </c>
    </row>
    <row r="2108" spans="11:83" x14ac:dyDescent="0.2">
      <c r="K2108" t="s">
        <v>3262</v>
      </c>
      <c r="BN2108" t="s">
        <v>3260</v>
      </c>
      <c r="BO2108" t="s">
        <v>3262</v>
      </c>
      <c r="BW2108" t="s">
        <v>3262</v>
      </c>
      <c r="CE2108" t="s">
        <v>2705</v>
      </c>
    </row>
    <row r="2109" spans="11:83" x14ac:dyDescent="0.2">
      <c r="K2109" t="s">
        <v>3263</v>
      </c>
      <c r="BN2109" t="s">
        <v>3261</v>
      </c>
      <c r="BO2109" t="s">
        <v>3263</v>
      </c>
      <c r="BW2109" t="s">
        <v>3263</v>
      </c>
      <c r="CE2109" t="s">
        <v>2706</v>
      </c>
    </row>
    <row r="2110" spans="11:83" x14ac:dyDescent="0.2">
      <c r="K2110" t="s">
        <v>3264</v>
      </c>
      <c r="BN2110" t="s">
        <v>3262</v>
      </c>
      <c r="BO2110" t="s">
        <v>3264</v>
      </c>
      <c r="BW2110" t="s">
        <v>3264</v>
      </c>
      <c r="CE2110" t="s">
        <v>2707</v>
      </c>
    </row>
    <row r="2111" spans="11:83" x14ac:dyDescent="0.2">
      <c r="K2111" t="s">
        <v>3265</v>
      </c>
      <c r="BN2111" t="s">
        <v>3263</v>
      </c>
      <c r="BO2111" t="s">
        <v>3265</v>
      </c>
      <c r="BW2111" t="s">
        <v>3265</v>
      </c>
      <c r="CE2111" t="s">
        <v>2708</v>
      </c>
    </row>
    <row r="2112" spans="11:83" x14ac:dyDescent="0.2">
      <c r="K2112" t="s">
        <v>3266</v>
      </c>
      <c r="BN2112" t="s">
        <v>3264</v>
      </c>
      <c r="BO2112" t="s">
        <v>3266</v>
      </c>
      <c r="BW2112" t="s">
        <v>3266</v>
      </c>
      <c r="CE2112" t="s">
        <v>2709</v>
      </c>
    </row>
    <row r="2113" spans="11:83" x14ac:dyDescent="0.2">
      <c r="K2113" t="s">
        <v>3267</v>
      </c>
      <c r="BN2113" t="s">
        <v>3265</v>
      </c>
      <c r="BO2113" t="s">
        <v>3267</v>
      </c>
      <c r="BW2113" t="s">
        <v>3267</v>
      </c>
      <c r="CE2113" t="s">
        <v>5403</v>
      </c>
    </row>
    <row r="2114" spans="11:83" x14ac:dyDescent="0.2">
      <c r="K2114" t="s">
        <v>3268</v>
      </c>
      <c r="BN2114" t="s">
        <v>3266</v>
      </c>
      <c r="BO2114" t="s">
        <v>3268</v>
      </c>
      <c r="BW2114" t="s">
        <v>3268</v>
      </c>
      <c r="CE2114" t="s">
        <v>2710</v>
      </c>
    </row>
    <row r="2115" spans="11:83" x14ac:dyDescent="0.2">
      <c r="K2115" t="s">
        <v>3269</v>
      </c>
      <c r="BN2115" t="s">
        <v>3267</v>
      </c>
      <c r="BO2115" t="s">
        <v>3269</v>
      </c>
      <c r="BW2115" t="s">
        <v>3269</v>
      </c>
      <c r="CE2115" t="s">
        <v>2711</v>
      </c>
    </row>
    <row r="2116" spans="11:83" x14ac:dyDescent="0.2">
      <c r="K2116" t="s">
        <v>3270</v>
      </c>
      <c r="BN2116" t="s">
        <v>3268</v>
      </c>
      <c r="BO2116" t="s">
        <v>3270</v>
      </c>
      <c r="BW2116" t="s">
        <v>3270</v>
      </c>
      <c r="CE2116" t="s">
        <v>2712</v>
      </c>
    </row>
    <row r="2117" spans="11:83" x14ac:dyDescent="0.2">
      <c r="K2117" t="s">
        <v>3271</v>
      </c>
      <c r="BN2117" t="s">
        <v>3269</v>
      </c>
      <c r="BO2117" t="s">
        <v>3271</v>
      </c>
      <c r="BW2117" t="s">
        <v>3271</v>
      </c>
      <c r="CE2117" t="s">
        <v>2713</v>
      </c>
    </row>
    <row r="2118" spans="11:83" x14ac:dyDescent="0.2">
      <c r="K2118" t="s">
        <v>3272</v>
      </c>
      <c r="BN2118" t="s">
        <v>3270</v>
      </c>
      <c r="BO2118" t="s">
        <v>3272</v>
      </c>
      <c r="BW2118" t="s">
        <v>3272</v>
      </c>
      <c r="CE2118" t="s">
        <v>2714</v>
      </c>
    </row>
    <row r="2119" spans="11:83" x14ac:dyDescent="0.2">
      <c r="K2119" t="s">
        <v>3273</v>
      </c>
      <c r="BN2119" t="s">
        <v>3271</v>
      </c>
      <c r="BO2119" t="s">
        <v>3273</v>
      </c>
      <c r="BW2119" t="s">
        <v>3273</v>
      </c>
      <c r="CE2119" t="s">
        <v>2715</v>
      </c>
    </row>
    <row r="2120" spans="11:83" x14ac:dyDescent="0.2">
      <c r="K2120" t="s">
        <v>3274</v>
      </c>
      <c r="BN2120" t="s">
        <v>3272</v>
      </c>
      <c r="BO2120" t="s">
        <v>3274</v>
      </c>
      <c r="BW2120" t="s">
        <v>3274</v>
      </c>
      <c r="CE2120" t="s">
        <v>5404</v>
      </c>
    </row>
    <row r="2121" spans="11:83" x14ac:dyDescent="0.2">
      <c r="K2121" t="s">
        <v>3275</v>
      </c>
      <c r="BN2121" t="s">
        <v>3273</v>
      </c>
      <c r="BO2121" t="s">
        <v>3275</v>
      </c>
      <c r="BW2121" t="s">
        <v>3275</v>
      </c>
      <c r="CE2121" t="s">
        <v>5405</v>
      </c>
    </row>
    <row r="2122" spans="11:83" x14ac:dyDescent="0.2">
      <c r="K2122" t="s">
        <v>3276</v>
      </c>
      <c r="BN2122" t="s">
        <v>3274</v>
      </c>
      <c r="BO2122" t="s">
        <v>3276</v>
      </c>
      <c r="BW2122" t="s">
        <v>3276</v>
      </c>
      <c r="CE2122" t="s">
        <v>5406</v>
      </c>
    </row>
    <row r="2123" spans="11:83" x14ac:dyDescent="0.2">
      <c r="K2123" t="s">
        <v>3277</v>
      </c>
      <c r="BN2123" t="s">
        <v>3275</v>
      </c>
      <c r="BO2123" t="s">
        <v>3277</v>
      </c>
      <c r="BW2123" t="s">
        <v>3277</v>
      </c>
      <c r="CE2123" t="s">
        <v>2716</v>
      </c>
    </row>
    <row r="2124" spans="11:83" x14ac:dyDescent="0.2">
      <c r="K2124" t="s">
        <v>3278</v>
      </c>
      <c r="BN2124" t="s">
        <v>3276</v>
      </c>
      <c r="BO2124" t="s">
        <v>3278</v>
      </c>
      <c r="BW2124" t="s">
        <v>3278</v>
      </c>
      <c r="CE2124" t="s">
        <v>5407</v>
      </c>
    </row>
    <row r="2125" spans="11:83" x14ac:dyDescent="0.2">
      <c r="K2125" t="s">
        <v>3279</v>
      </c>
      <c r="BN2125" t="s">
        <v>3277</v>
      </c>
      <c r="BO2125" t="s">
        <v>3279</v>
      </c>
      <c r="BW2125" t="s">
        <v>3279</v>
      </c>
      <c r="CE2125" t="s">
        <v>2717</v>
      </c>
    </row>
    <row r="2126" spans="11:83" x14ac:dyDescent="0.2">
      <c r="K2126" t="s">
        <v>3280</v>
      </c>
      <c r="BN2126" t="s">
        <v>3278</v>
      </c>
      <c r="BO2126" t="s">
        <v>3280</v>
      </c>
      <c r="BW2126" t="s">
        <v>3280</v>
      </c>
      <c r="CE2126" t="s">
        <v>2718</v>
      </c>
    </row>
    <row r="2127" spans="11:83" x14ac:dyDescent="0.2">
      <c r="K2127" t="s">
        <v>3281</v>
      </c>
      <c r="BN2127" t="s">
        <v>3279</v>
      </c>
      <c r="BO2127" t="s">
        <v>3281</v>
      </c>
      <c r="BW2127" t="s">
        <v>3281</v>
      </c>
      <c r="CE2127" t="s">
        <v>2719</v>
      </c>
    </row>
    <row r="2128" spans="11:83" x14ac:dyDescent="0.2">
      <c r="K2128" t="s">
        <v>3282</v>
      </c>
      <c r="BN2128" t="s">
        <v>3280</v>
      </c>
      <c r="BO2128" t="s">
        <v>3282</v>
      </c>
      <c r="BW2128" t="s">
        <v>3282</v>
      </c>
      <c r="CE2128" t="s">
        <v>2720</v>
      </c>
    </row>
    <row r="2129" spans="11:83" x14ac:dyDescent="0.2">
      <c r="K2129" t="s">
        <v>3283</v>
      </c>
      <c r="BN2129" t="s">
        <v>3281</v>
      </c>
      <c r="BO2129" t="s">
        <v>3283</v>
      </c>
      <c r="BW2129" t="s">
        <v>3283</v>
      </c>
      <c r="CE2129" t="s">
        <v>2721</v>
      </c>
    </row>
    <row r="2130" spans="11:83" x14ac:dyDescent="0.2">
      <c r="K2130" t="s">
        <v>3284</v>
      </c>
      <c r="BN2130" t="s">
        <v>3282</v>
      </c>
      <c r="BO2130" t="s">
        <v>3284</v>
      </c>
      <c r="BW2130" t="s">
        <v>3284</v>
      </c>
      <c r="CE2130" t="s">
        <v>2722</v>
      </c>
    </row>
    <row r="2131" spans="11:83" x14ac:dyDescent="0.2">
      <c r="K2131" t="s">
        <v>3285</v>
      </c>
      <c r="BN2131" t="s">
        <v>3283</v>
      </c>
      <c r="BO2131" t="s">
        <v>3285</v>
      </c>
      <c r="BW2131" t="s">
        <v>3285</v>
      </c>
      <c r="CE2131" t="s">
        <v>5408</v>
      </c>
    </row>
    <row r="2132" spans="11:83" x14ac:dyDescent="0.2">
      <c r="K2132" t="s">
        <v>3286</v>
      </c>
      <c r="BN2132" t="s">
        <v>3284</v>
      </c>
      <c r="BO2132" t="s">
        <v>3286</v>
      </c>
      <c r="BW2132" t="s">
        <v>3286</v>
      </c>
      <c r="CE2132" t="s">
        <v>2723</v>
      </c>
    </row>
    <row r="2133" spans="11:83" x14ac:dyDescent="0.2">
      <c r="K2133" t="s">
        <v>3287</v>
      </c>
      <c r="BN2133" t="s">
        <v>3285</v>
      </c>
      <c r="BO2133" t="s">
        <v>3287</v>
      </c>
      <c r="BW2133" t="s">
        <v>3287</v>
      </c>
      <c r="CE2133" t="s">
        <v>5409</v>
      </c>
    </row>
    <row r="2134" spans="11:83" x14ac:dyDescent="0.2">
      <c r="K2134" t="s">
        <v>3288</v>
      </c>
      <c r="BN2134" t="s">
        <v>3286</v>
      </c>
      <c r="BO2134" t="s">
        <v>3288</v>
      </c>
      <c r="BW2134" t="s">
        <v>3288</v>
      </c>
      <c r="CE2134" t="s">
        <v>2724</v>
      </c>
    </row>
    <row r="2135" spans="11:83" x14ac:dyDescent="0.2">
      <c r="K2135" t="s">
        <v>3289</v>
      </c>
      <c r="BN2135" t="s">
        <v>3287</v>
      </c>
      <c r="BO2135" t="s">
        <v>3289</v>
      </c>
      <c r="BW2135" t="s">
        <v>3289</v>
      </c>
      <c r="CE2135" t="s">
        <v>2725</v>
      </c>
    </row>
    <row r="2136" spans="11:83" x14ac:dyDescent="0.2">
      <c r="K2136" t="s">
        <v>3290</v>
      </c>
      <c r="BN2136" t="s">
        <v>3288</v>
      </c>
      <c r="BO2136" t="s">
        <v>3290</v>
      </c>
      <c r="BW2136" t="s">
        <v>3290</v>
      </c>
      <c r="CE2136" t="s">
        <v>2726</v>
      </c>
    </row>
    <row r="2137" spans="11:83" x14ac:dyDescent="0.2">
      <c r="K2137" t="s">
        <v>3291</v>
      </c>
      <c r="BN2137" t="s">
        <v>3289</v>
      </c>
      <c r="BO2137" t="s">
        <v>3291</v>
      </c>
      <c r="BW2137" t="s">
        <v>3291</v>
      </c>
      <c r="CE2137" t="s">
        <v>2727</v>
      </c>
    </row>
    <row r="2138" spans="11:83" x14ac:dyDescent="0.2">
      <c r="K2138" t="s">
        <v>3292</v>
      </c>
      <c r="BN2138" t="s">
        <v>3290</v>
      </c>
      <c r="BO2138" t="s">
        <v>3292</v>
      </c>
      <c r="BW2138" t="s">
        <v>3292</v>
      </c>
      <c r="CE2138" t="s">
        <v>2728</v>
      </c>
    </row>
    <row r="2139" spans="11:83" x14ac:dyDescent="0.2">
      <c r="K2139" t="s">
        <v>3293</v>
      </c>
      <c r="BN2139" t="s">
        <v>3291</v>
      </c>
      <c r="BO2139" t="s">
        <v>3293</v>
      </c>
      <c r="BW2139" t="s">
        <v>3293</v>
      </c>
      <c r="CE2139" t="s">
        <v>5410</v>
      </c>
    </row>
    <row r="2140" spans="11:83" x14ac:dyDescent="0.2">
      <c r="K2140" t="s">
        <v>3294</v>
      </c>
      <c r="BN2140" t="s">
        <v>3292</v>
      </c>
      <c r="BO2140" t="s">
        <v>3294</v>
      </c>
      <c r="BW2140" t="s">
        <v>3294</v>
      </c>
      <c r="CE2140" t="s">
        <v>5411</v>
      </c>
    </row>
    <row r="2141" spans="11:83" x14ac:dyDescent="0.2">
      <c r="K2141" t="s">
        <v>3295</v>
      </c>
      <c r="BN2141" t="s">
        <v>3293</v>
      </c>
      <c r="BO2141" t="s">
        <v>3295</v>
      </c>
      <c r="BW2141" t="s">
        <v>3295</v>
      </c>
      <c r="CE2141" t="s">
        <v>2729</v>
      </c>
    </row>
    <row r="2142" spans="11:83" x14ac:dyDescent="0.2">
      <c r="K2142" t="s">
        <v>3296</v>
      </c>
      <c r="BN2142" t="s">
        <v>3294</v>
      </c>
      <c r="BO2142" t="s">
        <v>3296</v>
      </c>
      <c r="BW2142" t="s">
        <v>3296</v>
      </c>
      <c r="CE2142" t="s">
        <v>5412</v>
      </c>
    </row>
    <row r="2143" spans="11:83" x14ac:dyDescent="0.2">
      <c r="K2143" t="s">
        <v>3297</v>
      </c>
      <c r="BN2143" t="s">
        <v>3295</v>
      </c>
      <c r="BO2143" t="s">
        <v>3297</v>
      </c>
      <c r="BW2143" t="s">
        <v>3297</v>
      </c>
      <c r="CE2143" t="s">
        <v>2730</v>
      </c>
    </row>
    <row r="2144" spans="11:83" x14ac:dyDescent="0.2">
      <c r="K2144" t="s">
        <v>3298</v>
      </c>
      <c r="BN2144" t="s">
        <v>3296</v>
      </c>
      <c r="BO2144" t="s">
        <v>3298</v>
      </c>
      <c r="BW2144" t="s">
        <v>3298</v>
      </c>
      <c r="CE2144" t="s">
        <v>2731</v>
      </c>
    </row>
    <row r="2145" spans="11:83" x14ac:dyDescent="0.2">
      <c r="K2145" t="s">
        <v>3299</v>
      </c>
      <c r="BN2145" t="s">
        <v>3297</v>
      </c>
      <c r="BO2145" t="s">
        <v>3299</v>
      </c>
      <c r="BW2145" t="s">
        <v>3299</v>
      </c>
      <c r="CE2145" t="s">
        <v>2732</v>
      </c>
    </row>
    <row r="2146" spans="11:83" x14ac:dyDescent="0.2">
      <c r="K2146" t="s">
        <v>3300</v>
      </c>
      <c r="BN2146" t="s">
        <v>3298</v>
      </c>
      <c r="BO2146" t="s">
        <v>3300</v>
      </c>
      <c r="BW2146" t="s">
        <v>3300</v>
      </c>
      <c r="CE2146" t="s">
        <v>2733</v>
      </c>
    </row>
    <row r="2147" spans="11:83" x14ac:dyDescent="0.2">
      <c r="K2147" t="s">
        <v>3301</v>
      </c>
      <c r="BN2147" t="s">
        <v>3299</v>
      </c>
      <c r="BO2147" t="s">
        <v>3301</v>
      </c>
      <c r="BW2147" t="s">
        <v>3301</v>
      </c>
      <c r="CE2147" t="s">
        <v>2734</v>
      </c>
    </row>
    <row r="2148" spans="11:83" x14ac:dyDescent="0.2">
      <c r="K2148" t="s">
        <v>3302</v>
      </c>
      <c r="BN2148" t="s">
        <v>3300</v>
      </c>
      <c r="BO2148" t="s">
        <v>3302</v>
      </c>
      <c r="BW2148" t="s">
        <v>3302</v>
      </c>
      <c r="CE2148" t="s">
        <v>2735</v>
      </c>
    </row>
    <row r="2149" spans="11:83" x14ac:dyDescent="0.2">
      <c r="K2149" t="s">
        <v>3303</v>
      </c>
      <c r="BN2149" t="s">
        <v>3301</v>
      </c>
      <c r="BO2149" t="s">
        <v>3303</v>
      </c>
      <c r="BW2149" t="s">
        <v>3303</v>
      </c>
      <c r="CE2149" t="s">
        <v>5413</v>
      </c>
    </row>
    <row r="2150" spans="11:83" x14ac:dyDescent="0.2">
      <c r="K2150" t="s">
        <v>3304</v>
      </c>
      <c r="BN2150" t="s">
        <v>3302</v>
      </c>
      <c r="BO2150" t="s">
        <v>3304</v>
      </c>
      <c r="BW2150" t="s">
        <v>3304</v>
      </c>
      <c r="CE2150" t="s">
        <v>5414</v>
      </c>
    </row>
    <row r="2151" spans="11:83" x14ac:dyDescent="0.2">
      <c r="K2151" t="s">
        <v>3305</v>
      </c>
      <c r="BN2151" t="s">
        <v>3303</v>
      </c>
      <c r="BO2151" t="s">
        <v>3305</v>
      </c>
      <c r="BW2151" t="s">
        <v>3305</v>
      </c>
      <c r="CE2151" t="s">
        <v>2736</v>
      </c>
    </row>
    <row r="2152" spans="11:83" x14ac:dyDescent="0.2">
      <c r="K2152" t="s">
        <v>3306</v>
      </c>
      <c r="BN2152" t="s">
        <v>3304</v>
      </c>
      <c r="BO2152" t="s">
        <v>3306</v>
      </c>
      <c r="BW2152" t="s">
        <v>3306</v>
      </c>
      <c r="CE2152" t="s">
        <v>5415</v>
      </c>
    </row>
    <row r="2153" spans="11:83" x14ac:dyDescent="0.2">
      <c r="K2153" t="s">
        <v>3307</v>
      </c>
      <c r="BN2153" t="s">
        <v>3305</v>
      </c>
      <c r="BO2153" t="s">
        <v>3307</v>
      </c>
      <c r="BW2153" t="s">
        <v>3307</v>
      </c>
      <c r="CE2153" t="s">
        <v>2737</v>
      </c>
    </row>
    <row r="2154" spans="11:83" x14ac:dyDescent="0.2">
      <c r="K2154" t="s">
        <v>3308</v>
      </c>
      <c r="BN2154" t="s">
        <v>3306</v>
      </c>
      <c r="BO2154" t="s">
        <v>3308</v>
      </c>
      <c r="BW2154" t="s">
        <v>3308</v>
      </c>
      <c r="CE2154" t="s">
        <v>2738</v>
      </c>
    </row>
    <row r="2155" spans="11:83" x14ac:dyDescent="0.2">
      <c r="K2155" t="s">
        <v>3309</v>
      </c>
      <c r="BN2155" t="s">
        <v>3307</v>
      </c>
      <c r="BO2155" t="s">
        <v>3309</v>
      </c>
      <c r="BW2155" t="s">
        <v>3309</v>
      </c>
      <c r="CE2155" t="s">
        <v>2739</v>
      </c>
    </row>
    <row r="2156" spans="11:83" x14ac:dyDescent="0.2">
      <c r="K2156" t="s">
        <v>3310</v>
      </c>
      <c r="BN2156" t="s">
        <v>3308</v>
      </c>
      <c r="BO2156" t="s">
        <v>3310</v>
      </c>
      <c r="BW2156" t="s">
        <v>3310</v>
      </c>
      <c r="CE2156" t="s">
        <v>2740</v>
      </c>
    </row>
    <row r="2157" spans="11:83" x14ac:dyDescent="0.2">
      <c r="K2157" t="s">
        <v>3311</v>
      </c>
      <c r="BN2157" t="s">
        <v>3309</v>
      </c>
      <c r="BO2157" t="s">
        <v>3311</v>
      </c>
      <c r="BW2157" t="s">
        <v>3311</v>
      </c>
      <c r="CE2157" t="s">
        <v>2741</v>
      </c>
    </row>
    <row r="2158" spans="11:83" x14ac:dyDescent="0.2">
      <c r="K2158" t="s">
        <v>3312</v>
      </c>
      <c r="BN2158" t="s">
        <v>3310</v>
      </c>
      <c r="BO2158" t="s">
        <v>3312</v>
      </c>
      <c r="BW2158" t="s">
        <v>3312</v>
      </c>
      <c r="CE2158" t="s">
        <v>2742</v>
      </c>
    </row>
    <row r="2159" spans="11:83" x14ac:dyDescent="0.2">
      <c r="K2159" t="s">
        <v>3313</v>
      </c>
      <c r="BN2159" t="s">
        <v>3311</v>
      </c>
      <c r="BO2159" t="s">
        <v>3313</v>
      </c>
      <c r="BW2159" t="s">
        <v>3313</v>
      </c>
      <c r="CE2159" t="s">
        <v>2743</v>
      </c>
    </row>
    <row r="2160" spans="11:83" x14ac:dyDescent="0.2">
      <c r="K2160" t="s">
        <v>3314</v>
      </c>
      <c r="BN2160" t="s">
        <v>3312</v>
      </c>
      <c r="BO2160" t="s">
        <v>3314</v>
      </c>
      <c r="BW2160" t="s">
        <v>3314</v>
      </c>
      <c r="CE2160" t="s">
        <v>2744</v>
      </c>
    </row>
    <row r="2161" spans="11:83" x14ac:dyDescent="0.2">
      <c r="K2161" t="s">
        <v>3315</v>
      </c>
      <c r="BN2161" t="s">
        <v>3313</v>
      </c>
      <c r="BO2161" t="s">
        <v>3315</v>
      </c>
      <c r="BW2161" t="s">
        <v>3315</v>
      </c>
      <c r="CE2161" t="s">
        <v>2745</v>
      </c>
    </row>
    <row r="2162" spans="11:83" x14ac:dyDescent="0.2">
      <c r="K2162" t="s">
        <v>3316</v>
      </c>
      <c r="BN2162" t="s">
        <v>3314</v>
      </c>
      <c r="BO2162" t="s">
        <v>3316</v>
      </c>
      <c r="BW2162" t="s">
        <v>3316</v>
      </c>
      <c r="CE2162" t="s">
        <v>2746</v>
      </c>
    </row>
    <row r="2163" spans="11:83" x14ac:dyDescent="0.2">
      <c r="K2163" t="s">
        <v>3317</v>
      </c>
      <c r="BN2163" t="s">
        <v>3315</v>
      </c>
      <c r="BO2163" t="s">
        <v>3317</v>
      </c>
      <c r="BW2163" t="s">
        <v>3317</v>
      </c>
      <c r="CE2163" t="s">
        <v>2747</v>
      </c>
    </row>
    <row r="2164" spans="11:83" x14ac:dyDescent="0.2">
      <c r="K2164" t="s">
        <v>3318</v>
      </c>
      <c r="BN2164" t="s">
        <v>3316</v>
      </c>
      <c r="BO2164" t="s">
        <v>3318</v>
      </c>
      <c r="BW2164" t="s">
        <v>3318</v>
      </c>
      <c r="CE2164" t="s">
        <v>2748</v>
      </c>
    </row>
    <row r="2165" spans="11:83" x14ac:dyDescent="0.2">
      <c r="K2165" t="s">
        <v>3319</v>
      </c>
      <c r="BN2165" t="s">
        <v>3317</v>
      </c>
      <c r="BO2165" t="s">
        <v>3319</v>
      </c>
      <c r="BW2165" t="s">
        <v>3319</v>
      </c>
      <c r="CE2165" t="s">
        <v>2749</v>
      </c>
    </row>
    <row r="2166" spans="11:83" x14ac:dyDescent="0.2">
      <c r="K2166" t="s">
        <v>3320</v>
      </c>
      <c r="BN2166" t="s">
        <v>3318</v>
      </c>
      <c r="BO2166" t="s">
        <v>3320</v>
      </c>
      <c r="BW2166" t="s">
        <v>3320</v>
      </c>
      <c r="CE2166" t="s">
        <v>5416</v>
      </c>
    </row>
    <row r="2167" spans="11:83" x14ac:dyDescent="0.2">
      <c r="K2167" t="s">
        <v>3321</v>
      </c>
      <c r="BN2167" t="s">
        <v>3319</v>
      </c>
      <c r="BO2167" t="s">
        <v>3321</v>
      </c>
      <c r="BW2167" t="s">
        <v>3321</v>
      </c>
      <c r="CE2167" t="s">
        <v>5417</v>
      </c>
    </row>
    <row r="2168" spans="11:83" x14ac:dyDescent="0.2">
      <c r="K2168" t="s">
        <v>3322</v>
      </c>
      <c r="BN2168" t="s">
        <v>3320</v>
      </c>
      <c r="BO2168" t="s">
        <v>3322</v>
      </c>
      <c r="BW2168" t="s">
        <v>3322</v>
      </c>
      <c r="CE2168" t="s">
        <v>5418</v>
      </c>
    </row>
    <row r="2169" spans="11:83" x14ac:dyDescent="0.2">
      <c r="K2169" t="s">
        <v>3323</v>
      </c>
      <c r="BN2169" t="s">
        <v>3321</v>
      </c>
      <c r="BO2169" t="s">
        <v>3323</v>
      </c>
      <c r="BW2169" t="s">
        <v>3323</v>
      </c>
      <c r="CE2169" t="s">
        <v>5419</v>
      </c>
    </row>
    <row r="2170" spans="11:83" x14ac:dyDescent="0.2">
      <c r="K2170" t="s">
        <v>3324</v>
      </c>
      <c r="BN2170" t="s">
        <v>3322</v>
      </c>
      <c r="BO2170" t="s">
        <v>3324</v>
      </c>
      <c r="BW2170" t="s">
        <v>3324</v>
      </c>
      <c r="CE2170" t="s">
        <v>5420</v>
      </c>
    </row>
    <row r="2171" spans="11:83" x14ac:dyDescent="0.2">
      <c r="K2171" t="s">
        <v>3325</v>
      </c>
      <c r="BN2171" t="s">
        <v>3323</v>
      </c>
      <c r="BO2171" t="s">
        <v>3325</v>
      </c>
      <c r="BW2171" t="s">
        <v>3325</v>
      </c>
      <c r="CE2171" t="s">
        <v>2750</v>
      </c>
    </row>
    <row r="2172" spans="11:83" x14ac:dyDescent="0.2">
      <c r="K2172" t="s">
        <v>3326</v>
      </c>
      <c r="BN2172" t="s">
        <v>3324</v>
      </c>
      <c r="BO2172" t="s">
        <v>3326</v>
      </c>
      <c r="BW2172" t="s">
        <v>3326</v>
      </c>
      <c r="CE2172" t="s">
        <v>5421</v>
      </c>
    </row>
    <row r="2173" spans="11:83" x14ac:dyDescent="0.2">
      <c r="K2173" t="s">
        <v>3327</v>
      </c>
      <c r="BN2173" t="s">
        <v>3325</v>
      </c>
      <c r="BO2173" t="s">
        <v>3327</v>
      </c>
      <c r="BW2173" t="s">
        <v>3327</v>
      </c>
      <c r="CE2173" t="s">
        <v>2751</v>
      </c>
    </row>
    <row r="2174" spans="11:83" x14ac:dyDescent="0.2">
      <c r="K2174" t="s">
        <v>3328</v>
      </c>
      <c r="BN2174" t="s">
        <v>3326</v>
      </c>
      <c r="BO2174" t="s">
        <v>3328</v>
      </c>
      <c r="BW2174" t="s">
        <v>3328</v>
      </c>
      <c r="CE2174" t="s">
        <v>2752</v>
      </c>
    </row>
    <row r="2175" spans="11:83" x14ac:dyDescent="0.2">
      <c r="K2175" t="s">
        <v>3329</v>
      </c>
      <c r="BN2175" t="s">
        <v>3327</v>
      </c>
      <c r="BO2175" t="s">
        <v>3329</v>
      </c>
      <c r="BW2175" t="s">
        <v>3329</v>
      </c>
      <c r="CE2175" t="s">
        <v>2753</v>
      </c>
    </row>
    <row r="2176" spans="11:83" x14ac:dyDescent="0.2">
      <c r="K2176" t="s">
        <v>3330</v>
      </c>
      <c r="BN2176" t="s">
        <v>3328</v>
      </c>
      <c r="BO2176" t="s">
        <v>3330</v>
      </c>
      <c r="BW2176" t="s">
        <v>3330</v>
      </c>
      <c r="CE2176" t="s">
        <v>2754</v>
      </c>
    </row>
    <row r="2177" spans="11:83" x14ac:dyDescent="0.2">
      <c r="K2177" t="s">
        <v>3331</v>
      </c>
      <c r="BN2177" t="s">
        <v>3329</v>
      </c>
      <c r="BO2177" t="s">
        <v>3331</v>
      </c>
      <c r="BW2177" t="s">
        <v>3331</v>
      </c>
      <c r="CE2177" t="s">
        <v>2755</v>
      </c>
    </row>
    <row r="2178" spans="11:83" x14ac:dyDescent="0.2">
      <c r="K2178" t="s">
        <v>3332</v>
      </c>
      <c r="BN2178" t="s">
        <v>3330</v>
      </c>
      <c r="BO2178" t="s">
        <v>3332</v>
      </c>
      <c r="BW2178" t="s">
        <v>3332</v>
      </c>
      <c r="CE2178" t="s">
        <v>2756</v>
      </c>
    </row>
    <row r="2179" spans="11:83" x14ac:dyDescent="0.2">
      <c r="K2179" t="s">
        <v>3333</v>
      </c>
      <c r="BN2179" t="s">
        <v>3331</v>
      </c>
      <c r="BO2179" t="s">
        <v>3333</v>
      </c>
      <c r="BW2179" t="s">
        <v>3333</v>
      </c>
      <c r="CE2179" t="s">
        <v>2757</v>
      </c>
    </row>
    <row r="2180" spans="11:83" x14ac:dyDescent="0.2">
      <c r="K2180" t="s">
        <v>3334</v>
      </c>
      <c r="BN2180" t="s">
        <v>3332</v>
      </c>
      <c r="BO2180" t="s">
        <v>3334</v>
      </c>
      <c r="BW2180" t="s">
        <v>3334</v>
      </c>
      <c r="CE2180" t="s">
        <v>2758</v>
      </c>
    </row>
    <row r="2181" spans="11:83" x14ac:dyDescent="0.2">
      <c r="K2181" t="s">
        <v>3335</v>
      </c>
      <c r="BN2181" t="s">
        <v>3333</v>
      </c>
      <c r="BO2181" t="s">
        <v>3335</v>
      </c>
      <c r="BW2181" t="s">
        <v>3335</v>
      </c>
      <c r="CE2181" t="s">
        <v>2759</v>
      </c>
    </row>
    <row r="2182" spans="11:83" x14ac:dyDescent="0.2">
      <c r="K2182" t="s">
        <v>3336</v>
      </c>
      <c r="BN2182" t="s">
        <v>3334</v>
      </c>
      <c r="BO2182" t="s">
        <v>3336</v>
      </c>
      <c r="BW2182" t="s">
        <v>3336</v>
      </c>
      <c r="CE2182" t="s">
        <v>5422</v>
      </c>
    </row>
    <row r="2183" spans="11:83" x14ac:dyDescent="0.2">
      <c r="K2183" t="s">
        <v>3337</v>
      </c>
      <c r="BN2183" t="s">
        <v>3335</v>
      </c>
      <c r="BO2183" t="s">
        <v>3337</v>
      </c>
      <c r="BW2183" t="s">
        <v>3337</v>
      </c>
      <c r="CE2183" t="s">
        <v>2760</v>
      </c>
    </row>
    <row r="2184" spans="11:83" x14ac:dyDescent="0.2">
      <c r="K2184" t="s">
        <v>3338</v>
      </c>
      <c r="BN2184" t="s">
        <v>3336</v>
      </c>
      <c r="BO2184" t="s">
        <v>3338</v>
      </c>
      <c r="BW2184" t="s">
        <v>3338</v>
      </c>
      <c r="CE2184" t="s">
        <v>5423</v>
      </c>
    </row>
    <row r="2185" spans="11:83" x14ac:dyDescent="0.2">
      <c r="K2185" t="s">
        <v>3339</v>
      </c>
      <c r="BN2185" t="s">
        <v>3337</v>
      </c>
      <c r="BO2185" t="s">
        <v>3339</v>
      </c>
      <c r="BW2185" t="s">
        <v>3339</v>
      </c>
      <c r="CE2185" t="s">
        <v>2761</v>
      </c>
    </row>
    <row r="2186" spans="11:83" x14ac:dyDescent="0.2">
      <c r="K2186" t="s">
        <v>3340</v>
      </c>
      <c r="BN2186" t="s">
        <v>3338</v>
      </c>
      <c r="BO2186" t="s">
        <v>3340</v>
      </c>
      <c r="BW2186" t="s">
        <v>3340</v>
      </c>
      <c r="CE2186" t="s">
        <v>2762</v>
      </c>
    </row>
    <row r="2187" spans="11:83" x14ac:dyDescent="0.2">
      <c r="K2187" t="s">
        <v>3341</v>
      </c>
      <c r="BN2187" t="s">
        <v>3339</v>
      </c>
      <c r="BO2187" t="s">
        <v>3341</v>
      </c>
      <c r="BW2187" t="s">
        <v>3341</v>
      </c>
      <c r="CE2187" t="s">
        <v>5424</v>
      </c>
    </row>
    <row r="2188" spans="11:83" x14ac:dyDescent="0.2">
      <c r="K2188" t="s">
        <v>3342</v>
      </c>
      <c r="BN2188" t="s">
        <v>3340</v>
      </c>
      <c r="BO2188" t="s">
        <v>3342</v>
      </c>
      <c r="BW2188" t="s">
        <v>3342</v>
      </c>
      <c r="CE2188" t="s">
        <v>2763</v>
      </c>
    </row>
    <row r="2189" spans="11:83" x14ac:dyDescent="0.2">
      <c r="K2189" t="s">
        <v>3343</v>
      </c>
      <c r="BN2189" t="s">
        <v>3341</v>
      </c>
      <c r="BO2189" t="s">
        <v>3343</v>
      </c>
      <c r="BW2189" t="s">
        <v>3343</v>
      </c>
      <c r="CE2189" t="s">
        <v>2764</v>
      </c>
    </row>
    <row r="2190" spans="11:83" x14ac:dyDescent="0.2">
      <c r="K2190" t="s">
        <v>3344</v>
      </c>
      <c r="BN2190" t="s">
        <v>3342</v>
      </c>
      <c r="BO2190" t="s">
        <v>3344</v>
      </c>
      <c r="BW2190" t="s">
        <v>3344</v>
      </c>
      <c r="CE2190" t="s">
        <v>2765</v>
      </c>
    </row>
    <row r="2191" spans="11:83" x14ac:dyDescent="0.2">
      <c r="K2191" t="s">
        <v>3345</v>
      </c>
      <c r="BN2191" t="s">
        <v>3343</v>
      </c>
      <c r="BO2191" t="s">
        <v>3345</v>
      </c>
      <c r="BW2191" t="s">
        <v>3345</v>
      </c>
      <c r="CE2191" t="s">
        <v>2766</v>
      </c>
    </row>
    <row r="2192" spans="11:83" x14ac:dyDescent="0.2">
      <c r="K2192" t="s">
        <v>3346</v>
      </c>
      <c r="BN2192" t="s">
        <v>3344</v>
      </c>
      <c r="BO2192" t="s">
        <v>3346</v>
      </c>
      <c r="BW2192" t="s">
        <v>3346</v>
      </c>
      <c r="CE2192" t="s">
        <v>2767</v>
      </c>
    </row>
    <row r="2193" spans="11:83" x14ac:dyDescent="0.2">
      <c r="K2193" t="s">
        <v>3347</v>
      </c>
      <c r="BN2193" t="s">
        <v>3345</v>
      </c>
      <c r="BO2193" t="s">
        <v>3347</v>
      </c>
      <c r="BW2193" t="s">
        <v>3347</v>
      </c>
      <c r="CE2193" t="s">
        <v>2768</v>
      </c>
    </row>
    <row r="2194" spans="11:83" x14ac:dyDescent="0.2">
      <c r="K2194" t="s">
        <v>3348</v>
      </c>
      <c r="BN2194" t="s">
        <v>3346</v>
      </c>
      <c r="BO2194" t="s">
        <v>3348</v>
      </c>
      <c r="BW2194" t="s">
        <v>3348</v>
      </c>
      <c r="CE2194" t="s">
        <v>2769</v>
      </c>
    </row>
    <row r="2195" spans="11:83" x14ac:dyDescent="0.2">
      <c r="K2195" t="s">
        <v>3349</v>
      </c>
      <c r="BN2195" t="s">
        <v>3347</v>
      </c>
      <c r="BO2195" t="s">
        <v>3349</v>
      </c>
      <c r="BW2195" t="s">
        <v>3349</v>
      </c>
      <c r="CE2195" t="s">
        <v>2770</v>
      </c>
    </row>
    <row r="2196" spans="11:83" x14ac:dyDescent="0.2">
      <c r="K2196" t="s">
        <v>3350</v>
      </c>
      <c r="BN2196" t="s">
        <v>3348</v>
      </c>
      <c r="BO2196" t="s">
        <v>3350</v>
      </c>
      <c r="BW2196" t="s">
        <v>3350</v>
      </c>
      <c r="CE2196" t="s">
        <v>5425</v>
      </c>
    </row>
    <row r="2197" spans="11:83" x14ac:dyDescent="0.2">
      <c r="K2197" t="s">
        <v>3351</v>
      </c>
      <c r="BN2197" t="s">
        <v>3349</v>
      </c>
      <c r="BO2197" t="s">
        <v>3351</v>
      </c>
      <c r="BW2197" t="s">
        <v>3351</v>
      </c>
      <c r="CE2197" t="s">
        <v>5426</v>
      </c>
    </row>
    <row r="2198" spans="11:83" x14ac:dyDescent="0.2">
      <c r="K2198" t="s">
        <v>3352</v>
      </c>
      <c r="BN2198" t="s">
        <v>3350</v>
      </c>
      <c r="BO2198" t="s">
        <v>3352</v>
      </c>
      <c r="BW2198" t="s">
        <v>3352</v>
      </c>
      <c r="CE2198" t="s">
        <v>5427</v>
      </c>
    </row>
    <row r="2199" spans="11:83" x14ac:dyDescent="0.2">
      <c r="K2199" t="s">
        <v>3353</v>
      </c>
      <c r="BN2199" t="s">
        <v>3351</v>
      </c>
      <c r="BO2199" t="s">
        <v>3353</v>
      </c>
      <c r="BW2199" t="s">
        <v>3353</v>
      </c>
      <c r="CE2199" t="s">
        <v>5428</v>
      </c>
    </row>
    <row r="2200" spans="11:83" x14ac:dyDescent="0.2">
      <c r="K2200" t="s">
        <v>3354</v>
      </c>
      <c r="BN2200" t="s">
        <v>3352</v>
      </c>
      <c r="BO2200" t="s">
        <v>3354</v>
      </c>
      <c r="BW2200" t="s">
        <v>3354</v>
      </c>
      <c r="CE2200" t="s">
        <v>5429</v>
      </c>
    </row>
    <row r="2201" spans="11:83" x14ac:dyDescent="0.2">
      <c r="K2201" t="s">
        <v>3355</v>
      </c>
      <c r="BN2201" t="s">
        <v>3353</v>
      </c>
      <c r="BO2201" t="s">
        <v>3355</v>
      </c>
      <c r="BW2201" t="s">
        <v>3355</v>
      </c>
      <c r="CE2201" t="s">
        <v>2771</v>
      </c>
    </row>
    <row r="2202" spans="11:83" x14ac:dyDescent="0.2">
      <c r="K2202" t="s">
        <v>3356</v>
      </c>
      <c r="BN2202" t="s">
        <v>3354</v>
      </c>
      <c r="BO2202" t="s">
        <v>3356</v>
      </c>
      <c r="BW2202" t="s">
        <v>3356</v>
      </c>
      <c r="CE2202" t="s">
        <v>5430</v>
      </c>
    </row>
    <row r="2203" spans="11:83" x14ac:dyDescent="0.2">
      <c r="K2203" t="s">
        <v>3357</v>
      </c>
      <c r="BN2203" t="s">
        <v>3355</v>
      </c>
      <c r="BO2203" t="s">
        <v>3357</v>
      </c>
      <c r="BW2203" t="s">
        <v>3357</v>
      </c>
      <c r="CE2203" t="s">
        <v>2772</v>
      </c>
    </row>
    <row r="2204" spans="11:83" x14ac:dyDescent="0.2">
      <c r="K2204" t="s">
        <v>3358</v>
      </c>
      <c r="BN2204" t="s">
        <v>3356</v>
      </c>
      <c r="BO2204" t="s">
        <v>3358</v>
      </c>
      <c r="BW2204" t="s">
        <v>3358</v>
      </c>
      <c r="CE2204" t="s">
        <v>2773</v>
      </c>
    </row>
    <row r="2205" spans="11:83" x14ac:dyDescent="0.2">
      <c r="K2205" t="s">
        <v>3359</v>
      </c>
      <c r="BN2205" t="s">
        <v>3357</v>
      </c>
      <c r="BO2205" t="s">
        <v>3359</v>
      </c>
      <c r="BW2205" t="s">
        <v>3359</v>
      </c>
      <c r="CE2205" t="s">
        <v>2774</v>
      </c>
    </row>
    <row r="2206" spans="11:83" x14ac:dyDescent="0.2">
      <c r="K2206" t="s">
        <v>3360</v>
      </c>
      <c r="BN2206" t="s">
        <v>3358</v>
      </c>
      <c r="BO2206" t="s">
        <v>3360</v>
      </c>
      <c r="BW2206" t="s">
        <v>3360</v>
      </c>
      <c r="CE2206" t="s">
        <v>2775</v>
      </c>
    </row>
    <row r="2207" spans="11:83" x14ac:dyDescent="0.2">
      <c r="K2207" t="s">
        <v>3361</v>
      </c>
      <c r="BN2207" t="s">
        <v>3359</v>
      </c>
      <c r="BO2207" t="s">
        <v>3361</v>
      </c>
      <c r="BW2207" t="s">
        <v>3361</v>
      </c>
      <c r="CE2207" t="s">
        <v>2776</v>
      </c>
    </row>
    <row r="2208" spans="11:83" x14ac:dyDescent="0.2">
      <c r="K2208" t="s">
        <v>3362</v>
      </c>
      <c r="BN2208" t="s">
        <v>3360</v>
      </c>
      <c r="BO2208" t="s">
        <v>3362</v>
      </c>
      <c r="BW2208" t="s">
        <v>3362</v>
      </c>
      <c r="CE2208" t="s">
        <v>2777</v>
      </c>
    </row>
    <row r="2209" spans="11:83" x14ac:dyDescent="0.2">
      <c r="K2209" t="s">
        <v>3363</v>
      </c>
      <c r="BN2209" t="s">
        <v>3361</v>
      </c>
      <c r="BO2209" t="s">
        <v>3363</v>
      </c>
      <c r="BW2209" t="s">
        <v>3363</v>
      </c>
      <c r="CE2209" t="s">
        <v>2778</v>
      </c>
    </row>
    <row r="2210" spans="11:83" x14ac:dyDescent="0.2">
      <c r="K2210" t="s">
        <v>3364</v>
      </c>
      <c r="BN2210" t="s">
        <v>3362</v>
      </c>
      <c r="BO2210" t="s">
        <v>3364</v>
      </c>
      <c r="BW2210" t="s">
        <v>3364</v>
      </c>
      <c r="CE2210" t="s">
        <v>2779</v>
      </c>
    </row>
    <row r="2211" spans="11:83" x14ac:dyDescent="0.2">
      <c r="K2211" t="s">
        <v>3365</v>
      </c>
      <c r="BN2211" t="s">
        <v>3363</v>
      </c>
      <c r="BO2211" t="s">
        <v>3365</v>
      </c>
      <c r="BW2211" t="s">
        <v>3365</v>
      </c>
      <c r="CE2211" t="s">
        <v>2780</v>
      </c>
    </row>
    <row r="2212" spans="11:83" x14ac:dyDescent="0.2">
      <c r="K2212" t="s">
        <v>3366</v>
      </c>
      <c r="BN2212" t="s">
        <v>3364</v>
      </c>
      <c r="BO2212" t="s">
        <v>3366</v>
      </c>
      <c r="BW2212" t="s">
        <v>3366</v>
      </c>
      <c r="CE2212" t="s">
        <v>5431</v>
      </c>
    </row>
    <row r="2213" spans="11:83" x14ac:dyDescent="0.2">
      <c r="K2213" t="s">
        <v>3367</v>
      </c>
      <c r="BN2213" t="s">
        <v>3365</v>
      </c>
      <c r="BO2213" t="s">
        <v>3367</v>
      </c>
      <c r="BW2213" t="s">
        <v>3367</v>
      </c>
      <c r="CE2213" t="s">
        <v>2781</v>
      </c>
    </row>
    <row r="2214" spans="11:83" x14ac:dyDescent="0.2">
      <c r="K2214" t="s">
        <v>3368</v>
      </c>
      <c r="BN2214" t="s">
        <v>3366</v>
      </c>
      <c r="BO2214" t="s">
        <v>3368</v>
      </c>
      <c r="BW2214" t="s">
        <v>3368</v>
      </c>
      <c r="CE2214" t="s">
        <v>5432</v>
      </c>
    </row>
    <row r="2215" spans="11:83" x14ac:dyDescent="0.2">
      <c r="K2215" t="s">
        <v>3369</v>
      </c>
      <c r="BN2215" t="s">
        <v>4561</v>
      </c>
      <c r="BO2215" t="s">
        <v>3369</v>
      </c>
      <c r="BW2215" t="s">
        <v>3369</v>
      </c>
      <c r="CE2215" t="s">
        <v>5433</v>
      </c>
    </row>
    <row r="2216" spans="11:83" x14ac:dyDescent="0.2">
      <c r="K2216" t="s">
        <v>3370</v>
      </c>
      <c r="BN2216" t="s">
        <v>3367</v>
      </c>
      <c r="BO2216" t="s">
        <v>3370</v>
      </c>
      <c r="BW2216" t="s">
        <v>3370</v>
      </c>
      <c r="CE2216" t="s">
        <v>2782</v>
      </c>
    </row>
    <row r="2217" spans="11:83" x14ac:dyDescent="0.2">
      <c r="K2217" t="s">
        <v>3371</v>
      </c>
      <c r="BN2217" t="s">
        <v>3368</v>
      </c>
      <c r="BO2217" t="s">
        <v>3371</v>
      </c>
      <c r="BW2217" t="s">
        <v>3371</v>
      </c>
      <c r="CE2217" t="s">
        <v>5434</v>
      </c>
    </row>
    <row r="2218" spans="11:83" x14ac:dyDescent="0.2">
      <c r="K2218" t="s">
        <v>3372</v>
      </c>
      <c r="BN2218" t="s">
        <v>3369</v>
      </c>
      <c r="BO2218" t="s">
        <v>3372</v>
      </c>
      <c r="BW2218" t="s">
        <v>3372</v>
      </c>
      <c r="CE2218" t="s">
        <v>2783</v>
      </c>
    </row>
    <row r="2219" spans="11:83" x14ac:dyDescent="0.2">
      <c r="K2219" t="s">
        <v>3373</v>
      </c>
      <c r="BN2219" t="s">
        <v>3370</v>
      </c>
      <c r="BO2219" t="s">
        <v>3373</v>
      </c>
      <c r="BW2219" t="s">
        <v>3373</v>
      </c>
      <c r="CE2219" t="s">
        <v>2784</v>
      </c>
    </row>
    <row r="2220" spans="11:83" x14ac:dyDescent="0.2">
      <c r="K2220" t="s">
        <v>3374</v>
      </c>
      <c r="BN2220" t="s">
        <v>3371</v>
      </c>
      <c r="BO2220" t="s">
        <v>3374</v>
      </c>
      <c r="BW2220" t="s">
        <v>3374</v>
      </c>
      <c r="CE2220" t="s">
        <v>2785</v>
      </c>
    </row>
    <row r="2221" spans="11:83" x14ac:dyDescent="0.2">
      <c r="K2221" t="s">
        <v>3375</v>
      </c>
      <c r="BN2221" t="s">
        <v>3372</v>
      </c>
      <c r="BO2221" t="s">
        <v>3375</v>
      </c>
      <c r="BW2221" t="s">
        <v>3375</v>
      </c>
      <c r="CE2221" t="s">
        <v>2786</v>
      </c>
    </row>
    <row r="2222" spans="11:83" x14ac:dyDescent="0.2">
      <c r="K2222" t="s">
        <v>3376</v>
      </c>
      <c r="BN2222" t="s">
        <v>3373</v>
      </c>
      <c r="BO2222" t="s">
        <v>3376</v>
      </c>
      <c r="BW2222" t="s">
        <v>3376</v>
      </c>
      <c r="CE2222" t="s">
        <v>2787</v>
      </c>
    </row>
    <row r="2223" spans="11:83" x14ac:dyDescent="0.2">
      <c r="K2223" t="s">
        <v>3377</v>
      </c>
      <c r="BN2223" t="s">
        <v>3374</v>
      </c>
      <c r="BO2223" t="s">
        <v>3377</v>
      </c>
      <c r="BW2223" t="s">
        <v>3377</v>
      </c>
      <c r="CE2223" t="s">
        <v>2788</v>
      </c>
    </row>
    <row r="2224" spans="11:83" x14ac:dyDescent="0.2">
      <c r="K2224" t="s">
        <v>3378</v>
      </c>
      <c r="BN2224" t="s">
        <v>3375</v>
      </c>
      <c r="BO2224" t="s">
        <v>3378</v>
      </c>
      <c r="BW2224" t="s">
        <v>3378</v>
      </c>
      <c r="CE2224" t="s">
        <v>2789</v>
      </c>
    </row>
    <row r="2225" spans="11:83" x14ac:dyDescent="0.2">
      <c r="K2225" t="s">
        <v>3379</v>
      </c>
      <c r="BN2225" t="s">
        <v>3376</v>
      </c>
      <c r="BO2225" t="s">
        <v>3379</v>
      </c>
      <c r="BW2225" t="s">
        <v>3379</v>
      </c>
      <c r="CE2225" t="s">
        <v>2790</v>
      </c>
    </row>
    <row r="2226" spans="11:83" x14ac:dyDescent="0.2">
      <c r="K2226" t="s">
        <v>3380</v>
      </c>
      <c r="BN2226" t="s">
        <v>3377</v>
      </c>
      <c r="BO2226" t="s">
        <v>3380</v>
      </c>
      <c r="BW2226" t="s">
        <v>3380</v>
      </c>
      <c r="CE2226" t="s">
        <v>2791</v>
      </c>
    </row>
    <row r="2227" spans="11:83" x14ac:dyDescent="0.2">
      <c r="K2227" t="s">
        <v>3381</v>
      </c>
      <c r="BN2227" t="s">
        <v>3378</v>
      </c>
      <c r="BO2227" t="s">
        <v>3381</v>
      </c>
      <c r="BW2227" t="s">
        <v>3381</v>
      </c>
      <c r="CE2227" t="s">
        <v>2792</v>
      </c>
    </row>
    <row r="2228" spans="11:83" x14ac:dyDescent="0.2">
      <c r="K2228" t="s">
        <v>3382</v>
      </c>
      <c r="BN2228" t="s">
        <v>3379</v>
      </c>
      <c r="BO2228" t="s">
        <v>3382</v>
      </c>
      <c r="BW2228" t="s">
        <v>3382</v>
      </c>
      <c r="CE2228" t="s">
        <v>5435</v>
      </c>
    </row>
    <row r="2229" spans="11:83" x14ac:dyDescent="0.2">
      <c r="K2229" t="s">
        <v>3383</v>
      </c>
      <c r="BN2229" t="s">
        <v>3380</v>
      </c>
      <c r="BO2229" t="s">
        <v>3383</v>
      </c>
      <c r="BW2229" t="s">
        <v>3383</v>
      </c>
      <c r="CE2229" t="s">
        <v>2793</v>
      </c>
    </row>
    <row r="2230" spans="11:83" x14ac:dyDescent="0.2">
      <c r="K2230" t="s">
        <v>3384</v>
      </c>
      <c r="BN2230" t="s">
        <v>3381</v>
      </c>
      <c r="BO2230" t="s">
        <v>3384</v>
      </c>
      <c r="BW2230" t="s">
        <v>3384</v>
      </c>
      <c r="CE2230" t="s">
        <v>5436</v>
      </c>
    </row>
    <row r="2231" spans="11:83" x14ac:dyDescent="0.2">
      <c r="K2231" t="s">
        <v>3385</v>
      </c>
      <c r="BN2231" t="s">
        <v>3382</v>
      </c>
      <c r="BO2231" t="s">
        <v>3385</v>
      </c>
      <c r="BW2231" t="s">
        <v>3385</v>
      </c>
      <c r="CE2231" t="s">
        <v>5437</v>
      </c>
    </row>
    <row r="2232" spans="11:83" x14ac:dyDescent="0.2">
      <c r="K2232" t="s">
        <v>3386</v>
      </c>
      <c r="BN2232" t="s">
        <v>3383</v>
      </c>
      <c r="BO2232" t="s">
        <v>3386</v>
      </c>
      <c r="BW2232" t="s">
        <v>3386</v>
      </c>
      <c r="CE2232" t="s">
        <v>5438</v>
      </c>
    </row>
    <row r="2233" spans="11:83" x14ac:dyDescent="0.2">
      <c r="K2233" t="s">
        <v>3387</v>
      </c>
      <c r="BN2233" t="s">
        <v>3384</v>
      </c>
      <c r="BO2233" t="s">
        <v>3387</v>
      </c>
      <c r="BW2233" t="s">
        <v>3387</v>
      </c>
      <c r="CE2233" t="s">
        <v>5439</v>
      </c>
    </row>
    <row r="2234" spans="11:83" x14ac:dyDescent="0.2">
      <c r="K2234" t="s">
        <v>3388</v>
      </c>
      <c r="BN2234" t="s">
        <v>3385</v>
      </c>
      <c r="BO2234" t="s">
        <v>3388</v>
      </c>
      <c r="BW2234" t="s">
        <v>3388</v>
      </c>
      <c r="CE2234" t="s">
        <v>5440</v>
      </c>
    </row>
    <row r="2235" spans="11:83" x14ac:dyDescent="0.2">
      <c r="K2235" t="s">
        <v>3389</v>
      </c>
      <c r="BN2235" t="s">
        <v>3386</v>
      </c>
      <c r="BO2235" t="s">
        <v>3389</v>
      </c>
      <c r="BW2235" t="s">
        <v>3389</v>
      </c>
      <c r="CE2235" t="s">
        <v>5441</v>
      </c>
    </row>
    <row r="2236" spans="11:83" x14ac:dyDescent="0.2">
      <c r="K2236" t="s">
        <v>3390</v>
      </c>
      <c r="BN2236" t="s">
        <v>3387</v>
      </c>
      <c r="BO2236" t="s">
        <v>3390</v>
      </c>
      <c r="BW2236" t="s">
        <v>3390</v>
      </c>
      <c r="CE2236" t="s">
        <v>5442</v>
      </c>
    </row>
    <row r="2237" spans="11:83" x14ac:dyDescent="0.2">
      <c r="K2237" t="s">
        <v>3391</v>
      </c>
      <c r="BN2237" t="s">
        <v>3388</v>
      </c>
      <c r="BO2237" t="s">
        <v>3391</v>
      </c>
      <c r="BW2237" t="s">
        <v>3391</v>
      </c>
      <c r="CE2237" t="s">
        <v>5443</v>
      </c>
    </row>
    <row r="2238" spans="11:83" x14ac:dyDescent="0.2">
      <c r="K2238" t="s">
        <v>3392</v>
      </c>
      <c r="BN2238" t="s">
        <v>3389</v>
      </c>
      <c r="BO2238" t="s">
        <v>3392</v>
      </c>
      <c r="BW2238" t="s">
        <v>3392</v>
      </c>
      <c r="CE2238" t="s">
        <v>5444</v>
      </c>
    </row>
    <row r="2239" spans="11:83" x14ac:dyDescent="0.2">
      <c r="K2239" t="s">
        <v>3393</v>
      </c>
      <c r="BN2239" t="s">
        <v>3390</v>
      </c>
      <c r="BO2239" t="s">
        <v>3393</v>
      </c>
      <c r="BW2239" t="s">
        <v>3393</v>
      </c>
      <c r="CE2239" t="s">
        <v>5445</v>
      </c>
    </row>
    <row r="2240" spans="11:83" x14ac:dyDescent="0.2">
      <c r="K2240" t="s">
        <v>3394</v>
      </c>
      <c r="BN2240" t="s">
        <v>3391</v>
      </c>
      <c r="BO2240" t="s">
        <v>3394</v>
      </c>
      <c r="BW2240" t="s">
        <v>3394</v>
      </c>
      <c r="CE2240" t="s">
        <v>5446</v>
      </c>
    </row>
    <row r="2241" spans="11:83" x14ac:dyDescent="0.2">
      <c r="K2241" t="s">
        <v>3395</v>
      </c>
      <c r="BN2241" t="s">
        <v>3392</v>
      </c>
      <c r="BO2241" t="s">
        <v>3395</v>
      </c>
      <c r="BW2241" t="s">
        <v>3395</v>
      </c>
      <c r="CE2241" t="s">
        <v>5447</v>
      </c>
    </row>
    <row r="2242" spans="11:83" x14ac:dyDescent="0.2">
      <c r="K2242" t="s">
        <v>3396</v>
      </c>
      <c r="BN2242" t="s">
        <v>3393</v>
      </c>
      <c r="BO2242" t="s">
        <v>3396</v>
      </c>
      <c r="BW2242" t="s">
        <v>3396</v>
      </c>
      <c r="CE2242" t="s">
        <v>5448</v>
      </c>
    </row>
    <row r="2243" spans="11:83" x14ac:dyDescent="0.2">
      <c r="K2243" t="s">
        <v>3397</v>
      </c>
      <c r="BN2243" t="s">
        <v>3394</v>
      </c>
      <c r="BO2243" t="s">
        <v>3397</v>
      </c>
      <c r="BW2243" t="s">
        <v>3397</v>
      </c>
      <c r="CE2243" t="s">
        <v>5449</v>
      </c>
    </row>
    <row r="2244" spans="11:83" x14ac:dyDescent="0.2">
      <c r="K2244" t="s">
        <v>3398</v>
      </c>
      <c r="BN2244" t="s">
        <v>3395</v>
      </c>
      <c r="BO2244" t="s">
        <v>3398</v>
      </c>
      <c r="BW2244" t="s">
        <v>3398</v>
      </c>
      <c r="CE2244" t="s">
        <v>5450</v>
      </c>
    </row>
    <row r="2245" spans="11:83" x14ac:dyDescent="0.2">
      <c r="K2245" t="s">
        <v>3399</v>
      </c>
      <c r="BN2245" t="s">
        <v>3396</v>
      </c>
      <c r="BO2245" t="s">
        <v>3399</v>
      </c>
      <c r="BW2245" t="s">
        <v>3399</v>
      </c>
      <c r="CE2245" t="s">
        <v>5451</v>
      </c>
    </row>
    <row r="2246" spans="11:83" x14ac:dyDescent="0.2">
      <c r="K2246" t="s">
        <v>3400</v>
      </c>
      <c r="BN2246" t="s">
        <v>3397</v>
      </c>
      <c r="BO2246" t="s">
        <v>3400</v>
      </c>
      <c r="BW2246" t="s">
        <v>3400</v>
      </c>
      <c r="CE2246" t="s">
        <v>5452</v>
      </c>
    </row>
    <row r="2247" spans="11:83" x14ac:dyDescent="0.2">
      <c r="K2247" t="s">
        <v>3401</v>
      </c>
      <c r="BN2247" t="s">
        <v>3398</v>
      </c>
      <c r="BO2247" t="s">
        <v>3401</v>
      </c>
      <c r="BW2247" t="s">
        <v>3401</v>
      </c>
      <c r="CE2247" t="s">
        <v>5453</v>
      </c>
    </row>
    <row r="2248" spans="11:83" x14ac:dyDescent="0.2">
      <c r="K2248" t="s">
        <v>3402</v>
      </c>
      <c r="BN2248" t="s">
        <v>3399</v>
      </c>
      <c r="BO2248" t="s">
        <v>3402</v>
      </c>
      <c r="BW2248" t="s">
        <v>3402</v>
      </c>
      <c r="CE2248" t="s">
        <v>2794</v>
      </c>
    </row>
    <row r="2249" spans="11:83" x14ac:dyDescent="0.2">
      <c r="K2249" t="s">
        <v>3403</v>
      </c>
      <c r="BN2249" t="s">
        <v>3400</v>
      </c>
      <c r="BO2249" t="s">
        <v>3403</v>
      </c>
      <c r="BW2249" t="s">
        <v>3403</v>
      </c>
      <c r="CE2249" t="s">
        <v>5454</v>
      </c>
    </row>
    <row r="2250" spans="11:83" x14ac:dyDescent="0.2">
      <c r="K2250" t="s">
        <v>3404</v>
      </c>
      <c r="BN2250" t="s">
        <v>3401</v>
      </c>
      <c r="BO2250" t="s">
        <v>3404</v>
      </c>
      <c r="BW2250" t="s">
        <v>3404</v>
      </c>
      <c r="CE2250" t="s">
        <v>2795</v>
      </c>
    </row>
    <row r="2251" spans="11:83" x14ac:dyDescent="0.2">
      <c r="K2251" t="s">
        <v>3405</v>
      </c>
      <c r="BN2251" t="s">
        <v>3402</v>
      </c>
      <c r="BO2251" t="s">
        <v>3405</v>
      </c>
      <c r="BW2251" t="s">
        <v>3405</v>
      </c>
      <c r="CE2251" t="s">
        <v>5455</v>
      </c>
    </row>
    <row r="2252" spans="11:83" x14ac:dyDescent="0.2">
      <c r="K2252" t="s">
        <v>3406</v>
      </c>
      <c r="BN2252" t="s">
        <v>3403</v>
      </c>
      <c r="BO2252" t="s">
        <v>3406</v>
      </c>
      <c r="BW2252" t="s">
        <v>3406</v>
      </c>
      <c r="CE2252" t="s">
        <v>2796</v>
      </c>
    </row>
    <row r="2253" spans="11:83" x14ac:dyDescent="0.2">
      <c r="K2253" t="s">
        <v>3407</v>
      </c>
      <c r="BN2253" t="s">
        <v>3404</v>
      </c>
      <c r="BO2253" t="s">
        <v>3407</v>
      </c>
      <c r="BW2253" t="s">
        <v>3407</v>
      </c>
      <c r="CE2253" t="s">
        <v>2797</v>
      </c>
    </row>
    <row r="2254" spans="11:83" x14ac:dyDescent="0.2">
      <c r="K2254" t="s">
        <v>3408</v>
      </c>
      <c r="BN2254" t="s">
        <v>3405</v>
      </c>
      <c r="BO2254" t="s">
        <v>3408</v>
      </c>
      <c r="BW2254" t="s">
        <v>3408</v>
      </c>
      <c r="CE2254" t="s">
        <v>2798</v>
      </c>
    </row>
    <row r="2255" spans="11:83" x14ac:dyDescent="0.2">
      <c r="K2255" t="s">
        <v>3409</v>
      </c>
      <c r="BN2255" t="s">
        <v>3406</v>
      </c>
      <c r="BO2255" t="s">
        <v>3409</v>
      </c>
      <c r="BW2255" t="s">
        <v>3409</v>
      </c>
      <c r="CE2255" t="s">
        <v>2799</v>
      </c>
    </row>
    <row r="2256" spans="11:83" x14ac:dyDescent="0.2">
      <c r="K2256" t="s">
        <v>3410</v>
      </c>
      <c r="BN2256" t="s">
        <v>3407</v>
      </c>
      <c r="BO2256" t="s">
        <v>3410</v>
      </c>
      <c r="BW2256" t="s">
        <v>3410</v>
      </c>
      <c r="CE2256" t="s">
        <v>2800</v>
      </c>
    </row>
    <row r="2257" spans="11:83" x14ac:dyDescent="0.2">
      <c r="K2257" t="s">
        <v>3411</v>
      </c>
      <c r="BN2257" t="s">
        <v>3408</v>
      </c>
      <c r="BO2257" t="s">
        <v>3411</v>
      </c>
      <c r="BW2257" t="s">
        <v>3411</v>
      </c>
      <c r="CE2257" t="s">
        <v>5456</v>
      </c>
    </row>
    <row r="2258" spans="11:83" x14ac:dyDescent="0.2">
      <c r="K2258" t="s">
        <v>3412</v>
      </c>
      <c r="BN2258" t="s">
        <v>3409</v>
      </c>
      <c r="BO2258" t="s">
        <v>3412</v>
      </c>
      <c r="BW2258" t="s">
        <v>3412</v>
      </c>
      <c r="CE2258" t="s">
        <v>2801</v>
      </c>
    </row>
    <row r="2259" spans="11:83" x14ac:dyDescent="0.2">
      <c r="K2259" t="s">
        <v>3413</v>
      </c>
      <c r="BN2259" t="s">
        <v>3410</v>
      </c>
      <c r="BO2259" t="s">
        <v>3413</v>
      </c>
      <c r="BW2259" t="s">
        <v>3413</v>
      </c>
      <c r="CE2259" t="s">
        <v>2802</v>
      </c>
    </row>
    <row r="2260" spans="11:83" x14ac:dyDescent="0.2">
      <c r="K2260" t="s">
        <v>3414</v>
      </c>
      <c r="BN2260" t="s">
        <v>3411</v>
      </c>
      <c r="BO2260" t="s">
        <v>3414</v>
      </c>
      <c r="BW2260" t="s">
        <v>3414</v>
      </c>
      <c r="CE2260" t="s">
        <v>2803</v>
      </c>
    </row>
    <row r="2261" spans="11:83" x14ac:dyDescent="0.2">
      <c r="K2261" t="s">
        <v>3415</v>
      </c>
      <c r="BN2261" t="s">
        <v>3412</v>
      </c>
      <c r="BO2261" t="s">
        <v>3415</v>
      </c>
      <c r="BW2261" t="s">
        <v>3415</v>
      </c>
      <c r="CE2261" t="s">
        <v>2804</v>
      </c>
    </row>
    <row r="2262" spans="11:83" x14ac:dyDescent="0.2">
      <c r="K2262" t="s">
        <v>3416</v>
      </c>
      <c r="BN2262" t="s">
        <v>3413</v>
      </c>
      <c r="BO2262" t="s">
        <v>3416</v>
      </c>
      <c r="BW2262" t="s">
        <v>3416</v>
      </c>
      <c r="CE2262" t="s">
        <v>2805</v>
      </c>
    </row>
    <row r="2263" spans="11:83" x14ac:dyDescent="0.2">
      <c r="K2263" t="s">
        <v>3417</v>
      </c>
      <c r="BN2263" t="s">
        <v>3414</v>
      </c>
      <c r="BO2263" t="s">
        <v>3417</v>
      </c>
      <c r="BW2263" t="s">
        <v>3417</v>
      </c>
      <c r="CE2263" t="s">
        <v>2806</v>
      </c>
    </row>
    <row r="2264" spans="11:83" x14ac:dyDescent="0.2">
      <c r="K2264" t="s">
        <v>3418</v>
      </c>
      <c r="BN2264" t="s">
        <v>3415</v>
      </c>
      <c r="BO2264" t="s">
        <v>3418</v>
      </c>
      <c r="BW2264" t="s">
        <v>3418</v>
      </c>
      <c r="CE2264" t="s">
        <v>2807</v>
      </c>
    </row>
    <row r="2265" spans="11:83" x14ac:dyDescent="0.2">
      <c r="K2265" t="s">
        <v>3419</v>
      </c>
      <c r="BN2265" t="s">
        <v>3416</v>
      </c>
      <c r="BO2265" t="s">
        <v>3419</v>
      </c>
      <c r="BW2265" t="s">
        <v>3419</v>
      </c>
      <c r="CE2265" t="s">
        <v>5457</v>
      </c>
    </row>
    <row r="2266" spans="11:83" x14ac:dyDescent="0.2">
      <c r="K2266" t="s">
        <v>3420</v>
      </c>
      <c r="BN2266" t="s">
        <v>3417</v>
      </c>
      <c r="BO2266" t="s">
        <v>3420</v>
      </c>
      <c r="BW2266" t="s">
        <v>3420</v>
      </c>
      <c r="CE2266" t="s">
        <v>2808</v>
      </c>
    </row>
    <row r="2267" spans="11:83" x14ac:dyDescent="0.2">
      <c r="K2267" t="s">
        <v>3421</v>
      </c>
      <c r="BN2267" t="s">
        <v>3418</v>
      </c>
      <c r="BO2267" t="s">
        <v>3421</v>
      </c>
      <c r="BW2267" t="s">
        <v>3421</v>
      </c>
      <c r="CE2267" t="s">
        <v>5458</v>
      </c>
    </row>
    <row r="2268" spans="11:83" x14ac:dyDescent="0.2">
      <c r="K2268" t="s">
        <v>3422</v>
      </c>
      <c r="BN2268" t="s">
        <v>3419</v>
      </c>
      <c r="BO2268" t="s">
        <v>3422</v>
      </c>
      <c r="BW2268" t="s">
        <v>3422</v>
      </c>
      <c r="CE2268" t="s">
        <v>2809</v>
      </c>
    </row>
    <row r="2269" spans="11:83" x14ac:dyDescent="0.2">
      <c r="K2269" t="s">
        <v>3423</v>
      </c>
      <c r="BN2269" t="s">
        <v>3420</v>
      </c>
      <c r="BO2269" t="s">
        <v>3423</v>
      </c>
      <c r="BW2269" t="s">
        <v>3423</v>
      </c>
      <c r="CE2269" t="s">
        <v>2810</v>
      </c>
    </row>
    <row r="2270" spans="11:83" x14ac:dyDescent="0.2">
      <c r="K2270" t="s">
        <v>3424</v>
      </c>
      <c r="BN2270" t="s">
        <v>3421</v>
      </c>
      <c r="BO2270" t="s">
        <v>3424</v>
      </c>
      <c r="BW2270" t="s">
        <v>3424</v>
      </c>
      <c r="CE2270" t="s">
        <v>2811</v>
      </c>
    </row>
    <row r="2271" spans="11:83" x14ac:dyDescent="0.2">
      <c r="K2271" t="s">
        <v>3425</v>
      </c>
      <c r="BN2271" t="s">
        <v>3422</v>
      </c>
      <c r="BO2271" t="s">
        <v>3425</v>
      </c>
      <c r="BW2271" t="s">
        <v>3425</v>
      </c>
      <c r="CE2271" t="s">
        <v>2812</v>
      </c>
    </row>
    <row r="2272" spans="11:83" x14ac:dyDescent="0.2">
      <c r="K2272" t="s">
        <v>3426</v>
      </c>
      <c r="BN2272" t="s">
        <v>3423</v>
      </c>
      <c r="BO2272" t="s">
        <v>3426</v>
      </c>
      <c r="BW2272" t="s">
        <v>3426</v>
      </c>
      <c r="CE2272" t="s">
        <v>5459</v>
      </c>
    </row>
    <row r="2273" spans="11:83" x14ac:dyDescent="0.2">
      <c r="K2273" t="s">
        <v>3427</v>
      </c>
      <c r="BN2273" t="s">
        <v>3424</v>
      </c>
      <c r="BO2273" t="s">
        <v>3427</v>
      </c>
      <c r="BW2273" t="s">
        <v>3427</v>
      </c>
      <c r="CE2273" t="s">
        <v>2813</v>
      </c>
    </row>
    <row r="2274" spans="11:83" x14ac:dyDescent="0.2">
      <c r="K2274" t="s">
        <v>3428</v>
      </c>
      <c r="BN2274" t="s">
        <v>3425</v>
      </c>
      <c r="BO2274" t="s">
        <v>3428</v>
      </c>
      <c r="BW2274" t="s">
        <v>3428</v>
      </c>
      <c r="CE2274" t="s">
        <v>2814</v>
      </c>
    </row>
    <row r="2275" spans="11:83" x14ac:dyDescent="0.2">
      <c r="K2275" t="s">
        <v>3429</v>
      </c>
      <c r="BN2275" t="s">
        <v>3426</v>
      </c>
      <c r="BO2275" t="s">
        <v>3429</v>
      </c>
      <c r="BW2275" t="s">
        <v>3429</v>
      </c>
      <c r="CE2275" t="s">
        <v>2815</v>
      </c>
    </row>
    <row r="2276" spans="11:83" x14ac:dyDescent="0.2">
      <c r="K2276" t="s">
        <v>3430</v>
      </c>
      <c r="BN2276" t="s">
        <v>3427</v>
      </c>
      <c r="BO2276" t="s">
        <v>3430</v>
      </c>
      <c r="BW2276" t="s">
        <v>3430</v>
      </c>
      <c r="CE2276" t="s">
        <v>5460</v>
      </c>
    </row>
    <row r="2277" spans="11:83" x14ac:dyDescent="0.2">
      <c r="K2277" t="s">
        <v>3431</v>
      </c>
      <c r="BN2277" t="s">
        <v>3428</v>
      </c>
      <c r="BO2277" t="s">
        <v>3431</v>
      </c>
      <c r="BW2277" t="s">
        <v>3431</v>
      </c>
      <c r="CE2277" t="s">
        <v>2816</v>
      </c>
    </row>
    <row r="2278" spans="11:83" x14ac:dyDescent="0.2">
      <c r="K2278" t="s">
        <v>3432</v>
      </c>
      <c r="BN2278" t="s">
        <v>3429</v>
      </c>
      <c r="BO2278" t="s">
        <v>3432</v>
      </c>
      <c r="BW2278" t="s">
        <v>3432</v>
      </c>
      <c r="CE2278" t="s">
        <v>2817</v>
      </c>
    </row>
    <row r="2279" spans="11:83" x14ac:dyDescent="0.2">
      <c r="K2279" t="s">
        <v>3433</v>
      </c>
      <c r="BN2279" t="s">
        <v>3430</v>
      </c>
      <c r="BO2279" t="s">
        <v>3433</v>
      </c>
      <c r="BW2279" t="s">
        <v>3433</v>
      </c>
      <c r="CE2279" t="s">
        <v>2818</v>
      </c>
    </row>
    <row r="2280" spans="11:83" x14ac:dyDescent="0.2">
      <c r="K2280" t="s">
        <v>3434</v>
      </c>
      <c r="BN2280" t="s">
        <v>3431</v>
      </c>
      <c r="BO2280" t="s">
        <v>3434</v>
      </c>
      <c r="BW2280" t="s">
        <v>3434</v>
      </c>
      <c r="CE2280" t="s">
        <v>5461</v>
      </c>
    </row>
    <row r="2281" spans="11:83" x14ac:dyDescent="0.2">
      <c r="K2281" t="s">
        <v>3435</v>
      </c>
      <c r="BN2281" t="s">
        <v>3432</v>
      </c>
      <c r="BO2281" t="s">
        <v>3435</v>
      </c>
      <c r="BW2281" t="s">
        <v>3435</v>
      </c>
      <c r="CE2281" t="s">
        <v>2819</v>
      </c>
    </row>
    <row r="2282" spans="11:83" x14ac:dyDescent="0.2">
      <c r="K2282" t="s">
        <v>3436</v>
      </c>
      <c r="BN2282" t="s">
        <v>3433</v>
      </c>
      <c r="BO2282" t="s">
        <v>3436</v>
      </c>
      <c r="BW2282" t="s">
        <v>3436</v>
      </c>
      <c r="CE2282" t="s">
        <v>2820</v>
      </c>
    </row>
    <row r="2283" spans="11:83" x14ac:dyDescent="0.2">
      <c r="K2283" t="s">
        <v>3437</v>
      </c>
      <c r="BN2283" t="s">
        <v>3434</v>
      </c>
      <c r="BO2283" t="s">
        <v>3437</v>
      </c>
      <c r="BW2283" t="s">
        <v>3437</v>
      </c>
      <c r="CE2283" t="s">
        <v>2821</v>
      </c>
    </row>
    <row r="2284" spans="11:83" x14ac:dyDescent="0.2">
      <c r="K2284" t="s">
        <v>3438</v>
      </c>
      <c r="BN2284" t="s">
        <v>3435</v>
      </c>
      <c r="BO2284" t="s">
        <v>3438</v>
      </c>
      <c r="BW2284" t="s">
        <v>3438</v>
      </c>
      <c r="CE2284" t="s">
        <v>2822</v>
      </c>
    </row>
    <row r="2285" spans="11:83" x14ac:dyDescent="0.2">
      <c r="K2285" t="s">
        <v>3439</v>
      </c>
      <c r="BN2285" t="s">
        <v>3436</v>
      </c>
      <c r="BO2285" t="s">
        <v>3439</v>
      </c>
      <c r="BW2285" t="s">
        <v>3439</v>
      </c>
      <c r="CE2285" t="s">
        <v>2823</v>
      </c>
    </row>
    <row r="2286" spans="11:83" x14ac:dyDescent="0.2">
      <c r="K2286" t="s">
        <v>3440</v>
      </c>
      <c r="BN2286" t="s">
        <v>3437</v>
      </c>
      <c r="BO2286" t="s">
        <v>3440</v>
      </c>
      <c r="BW2286" t="s">
        <v>3440</v>
      </c>
      <c r="CE2286" t="s">
        <v>2824</v>
      </c>
    </row>
    <row r="2287" spans="11:83" x14ac:dyDescent="0.2">
      <c r="K2287" t="s">
        <v>3441</v>
      </c>
      <c r="BN2287" t="s">
        <v>3438</v>
      </c>
      <c r="BO2287" t="s">
        <v>3441</v>
      </c>
      <c r="BW2287" t="s">
        <v>3441</v>
      </c>
      <c r="CE2287" t="s">
        <v>5462</v>
      </c>
    </row>
    <row r="2288" spans="11:83" x14ac:dyDescent="0.2">
      <c r="K2288" t="s">
        <v>3442</v>
      </c>
      <c r="BN2288" t="s">
        <v>3439</v>
      </c>
      <c r="BO2288" t="s">
        <v>3442</v>
      </c>
      <c r="BW2288" t="s">
        <v>3442</v>
      </c>
      <c r="CE2288" t="s">
        <v>2825</v>
      </c>
    </row>
    <row r="2289" spans="11:83" x14ac:dyDescent="0.2">
      <c r="K2289" t="s">
        <v>3443</v>
      </c>
      <c r="BN2289" t="s">
        <v>3440</v>
      </c>
      <c r="BO2289" t="s">
        <v>3443</v>
      </c>
      <c r="BW2289" t="s">
        <v>3443</v>
      </c>
      <c r="CE2289" t="s">
        <v>2826</v>
      </c>
    </row>
    <row r="2290" spans="11:83" x14ac:dyDescent="0.2">
      <c r="K2290" t="s">
        <v>3444</v>
      </c>
      <c r="BN2290" t="s">
        <v>3441</v>
      </c>
      <c r="BO2290" t="s">
        <v>3444</v>
      </c>
      <c r="BW2290" t="s">
        <v>3444</v>
      </c>
      <c r="CE2290" t="s">
        <v>2827</v>
      </c>
    </row>
    <row r="2291" spans="11:83" x14ac:dyDescent="0.2">
      <c r="K2291" t="s">
        <v>3445</v>
      </c>
      <c r="BN2291" t="s">
        <v>3442</v>
      </c>
      <c r="BO2291" t="s">
        <v>3445</v>
      </c>
      <c r="BW2291" t="s">
        <v>3445</v>
      </c>
      <c r="CE2291" t="s">
        <v>2828</v>
      </c>
    </row>
    <row r="2292" spans="11:83" x14ac:dyDescent="0.2">
      <c r="K2292" t="s">
        <v>3446</v>
      </c>
      <c r="BN2292" t="s">
        <v>3443</v>
      </c>
      <c r="BO2292" t="s">
        <v>3446</v>
      </c>
      <c r="BW2292" t="s">
        <v>3446</v>
      </c>
      <c r="CE2292" t="s">
        <v>2829</v>
      </c>
    </row>
    <row r="2293" spans="11:83" x14ac:dyDescent="0.2">
      <c r="K2293" t="s">
        <v>3447</v>
      </c>
      <c r="BN2293" t="s">
        <v>3444</v>
      </c>
      <c r="BO2293" t="s">
        <v>3447</v>
      </c>
      <c r="BW2293" t="s">
        <v>3447</v>
      </c>
      <c r="CE2293" t="s">
        <v>5463</v>
      </c>
    </row>
    <row r="2294" spans="11:83" x14ac:dyDescent="0.2">
      <c r="K2294" t="s">
        <v>3448</v>
      </c>
      <c r="BN2294" t="s">
        <v>3445</v>
      </c>
      <c r="BO2294" t="s">
        <v>3448</v>
      </c>
      <c r="BW2294" t="s">
        <v>3448</v>
      </c>
      <c r="CE2294" t="s">
        <v>2830</v>
      </c>
    </row>
    <row r="2295" spans="11:83" x14ac:dyDescent="0.2">
      <c r="K2295" t="s">
        <v>3449</v>
      </c>
      <c r="BN2295" t="s">
        <v>3446</v>
      </c>
      <c r="BO2295" t="s">
        <v>3449</v>
      </c>
      <c r="BW2295" t="s">
        <v>3449</v>
      </c>
      <c r="CE2295" t="s">
        <v>2831</v>
      </c>
    </row>
    <row r="2296" spans="11:83" x14ac:dyDescent="0.2">
      <c r="K2296" t="s">
        <v>3450</v>
      </c>
      <c r="BN2296" t="s">
        <v>3447</v>
      </c>
      <c r="BO2296" t="s">
        <v>3450</v>
      </c>
      <c r="BW2296" t="s">
        <v>3450</v>
      </c>
      <c r="CE2296" t="s">
        <v>2832</v>
      </c>
    </row>
    <row r="2297" spans="11:83" x14ac:dyDescent="0.2">
      <c r="K2297" t="s">
        <v>3451</v>
      </c>
      <c r="BN2297" t="s">
        <v>3448</v>
      </c>
      <c r="BO2297" t="s">
        <v>3451</v>
      </c>
      <c r="BW2297" t="s">
        <v>3451</v>
      </c>
      <c r="CE2297" t="s">
        <v>2833</v>
      </c>
    </row>
    <row r="2298" spans="11:83" x14ac:dyDescent="0.2">
      <c r="K2298" t="s">
        <v>3452</v>
      </c>
      <c r="BN2298" t="s">
        <v>3449</v>
      </c>
      <c r="BO2298" t="s">
        <v>3452</v>
      </c>
      <c r="BW2298" t="s">
        <v>3452</v>
      </c>
      <c r="CE2298" t="s">
        <v>2834</v>
      </c>
    </row>
    <row r="2299" spans="11:83" x14ac:dyDescent="0.2">
      <c r="K2299" t="s">
        <v>3453</v>
      </c>
      <c r="BN2299" t="s">
        <v>3450</v>
      </c>
      <c r="BO2299" t="s">
        <v>3453</v>
      </c>
      <c r="BW2299" t="s">
        <v>3453</v>
      </c>
      <c r="CE2299" t="s">
        <v>2835</v>
      </c>
    </row>
    <row r="2300" spans="11:83" x14ac:dyDescent="0.2">
      <c r="K2300" t="s">
        <v>3454</v>
      </c>
      <c r="BN2300" t="s">
        <v>3451</v>
      </c>
      <c r="BO2300" t="s">
        <v>3454</v>
      </c>
      <c r="BW2300" t="s">
        <v>3454</v>
      </c>
      <c r="CE2300" t="s">
        <v>2836</v>
      </c>
    </row>
    <row r="2301" spans="11:83" x14ac:dyDescent="0.2">
      <c r="K2301" t="s">
        <v>3455</v>
      </c>
      <c r="BN2301" t="s">
        <v>3452</v>
      </c>
      <c r="BO2301" t="s">
        <v>3455</v>
      </c>
      <c r="BW2301" t="s">
        <v>3455</v>
      </c>
      <c r="CE2301" t="s">
        <v>2837</v>
      </c>
    </row>
    <row r="2302" spans="11:83" x14ac:dyDescent="0.2">
      <c r="K2302" t="s">
        <v>3456</v>
      </c>
      <c r="BN2302" t="s">
        <v>3453</v>
      </c>
      <c r="BO2302" t="s">
        <v>3456</v>
      </c>
      <c r="BW2302" t="s">
        <v>3456</v>
      </c>
      <c r="CE2302" t="s">
        <v>2838</v>
      </c>
    </row>
    <row r="2303" spans="11:83" x14ac:dyDescent="0.2">
      <c r="K2303" t="s">
        <v>3457</v>
      </c>
      <c r="BN2303" t="s">
        <v>3454</v>
      </c>
      <c r="BO2303" t="s">
        <v>3457</v>
      </c>
      <c r="BW2303" t="s">
        <v>3457</v>
      </c>
      <c r="CE2303" t="s">
        <v>5464</v>
      </c>
    </row>
    <row r="2304" spans="11:83" x14ac:dyDescent="0.2">
      <c r="K2304" t="s">
        <v>3458</v>
      </c>
      <c r="BN2304" t="s">
        <v>3455</v>
      </c>
      <c r="BO2304" t="s">
        <v>3458</v>
      </c>
      <c r="BW2304" t="s">
        <v>3458</v>
      </c>
      <c r="CE2304" t="s">
        <v>2839</v>
      </c>
    </row>
    <row r="2305" spans="11:83" x14ac:dyDescent="0.2">
      <c r="K2305" t="s">
        <v>3459</v>
      </c>
      <c r="BN2305" t="s">
        <v>3456</v>
      </c>
      <c r="BO2305" t="s">
        <v>3459</v>
      </c>
      <c r="BW2305" t="s">
        <v>3459</v>
      </c>
      <c r="CE2305" t="s">
        <v>2840</v>
      </c>
    </row>
    <row r="2306" spans="11:83" x14ac:dyDescent="0.2">
      <c r="K2306" t="s">
        <v>3460</v>
      </c>
      <c r="BN2306" t="s">
        <v>3457</v>
      </c>
      <c r="BO2306" t="s">
        <v>3460</v>
      </c>
      <c r="BW2306" t="s">
        <v>3460</v>
      </c>
      <c r="CE2306" t="s">
        <v>2841</v>
      </c>
    </row>
    <row r="2307" spans="11:83" x14ac:dyDescent="0.2">
      <c r="K2307" t="s">
        <v>3461</v>
      </c>
      <c r="BN2307" t="s">
        <v>3458</v>
      </c>
      <c r="BO2307" t="s">
        <v>3461</v>
      </c>
      <c r="BW2307" t="s">
        <v>3461</v>
      </c>
      <c r="CE2307" t="s">
        <v>5465</v>
      </c>
    </row>
    <row r="2308" spans="11:83" x14ac:dyDescent="0.2">
      <c r="K2308" t="s">
        <v>3462</v>
      </c>
      <c r="BN2308" t="s">
        <v>3459</v>
      </c>
      <c r="BO2308" t="s">
        <v>3462</v>
      </c>
      <c r="BW2308" t="s">
        <v>3462</v>
      </c>
      <c r="CE2308" t="s">
        <v>5466</v>
      </c>
    </row>
    <row r="2309" spans="11:83" x14ac:dyDescent="0.2">
      <c r="K2309" t="s">
        <v>3463</v>
      </c>
      <c r="BN2309" t="s">
        <v>3460</v>
      </c>
      <c r="BO2309" t="s">
        <v>3463</v>
      </c>
      <c r="BW2309" t="s">
        <v>3463</v>
      </c>
      <c r="CE2309" t="s">
        <v>5467</v>
      </c>
    </row>
    <row r="2310" spans="11:83" x14ac:dyDescent="0.2">
      <c r="K2310" t="s">
        <v>3464</v>
      </c>
      <c r="BN2310" t="s">
        <v>3461</v>
      </c>
      <c r="BO2310" t="s">
        <v>3464</v>
      </c>
      <c r="BW2310" t="s">
        <v>3464</v>
      </c>
      <c r="CE2310" t="s">
        <v>2842</v>
      </c>
    </row>
    <row r="2311" spans="11:83" x14ac:dyDescent="0.2">
      <c r="K2311" t="s">
        <v>3465</v>
      </c>
      <c r="BN2311" t="s">
        <v>3462</v>
      </c>
      <c r="BO2311" t="s">
        <v>3465</v>
      </c>
      <c r="BW2311" t="s">
        <v>3465</v>
      </c>
      <c r="CE2311" t="s">
        <v>2843</v>
      </c>
    </row>
    <row r="2312" spans="11:83" x14ac:dyDescent="0.2">
      <c r="K2312" t="s">
        <v>3466</v>
      </c>
      <c r="BN2312" t="s">
        <v>3463</v>
      </c>
      <c r="BO2312" t="s">
        <v>3466</v>
      </c>
      <c r="BW2312" t="s">
        <v>3466</v>
      </c>
      <c r="CE2312" t="s">
        <v>2844</v>
      </c>
    </row>
    <row r="2313" spans="11:83" x14ac:dyDescent="0.2">
      <c r="K2313" t="s">
        <v>3467</v>
      </c>
      <c r="BN2313" t="s">
        <v>3464</v>
      </c>
      <c r="BO2313" t="s">
        <v>3467</v>
      </c>
      <c r="BW2313" t="s">
        <v>3467</v>
      </c>
      <c r="CE2313" t="s">
        <v>2845</v>
      </c>
    </row>
    <row r="2314" spans="11:83" x14ac:dyDescent="0.2">
      <c r="K2314" t="s">
        <v>3468</v>
      </c>
      <c r="BN2314" t="s">
        <v>3465</v>
      </c>
      <c r="BO2314" t="s">
        <v>3468</v>
      </c>
      <c r="BW2314" t="s">
        <v>3468</v>
      </c>
      <c r="CE2314" t="s">
        <v>2846</v>
      </c>
    </row>
    <row r="2315" spans="11:83" x14ac:dyDescent="0.2">
      <c r="K2315" t="s">
        <v>3469</v>
      </c>
      <c r="BN2315" t="s">
        <v>3466</v>
      </c>
      <c r="BO2315" t="s">
        <v>3469</v>
      </c>
      <c r="BW2315" t="s">
        <v>3469</v>
      </c>
      <c r="CE2315" t="s">
        <v>2847</v>
      </c>
    </row>
    <row r="2316" spans="11:83" x14ac:dyDescent="0.2">
      <c r="K2316" t="s">
        <v>3470</v>
      </c>
      <c r="BN2316" t="s">
        <v>3467</v>
      </c>
      <c r="BO2316" t="s">
        <v>3470</v>
      </c>
      <c r="BW2316" t="s">
        <v>3470</v>
      </c>
      <c r="CE2316" t="s">
        <v>2848</v>
      </c>
    </row>
    <row r="2317" spans="11:83" x14ac:dyDescent="0.2">
      <c r="K2317" t="s">
        <v>3471</v>
      </c>
      <c r="BN2317" t="s">
        <v>3468</v>
      </c>
      <c r="BO2317" t="s">
        <v>3471</v>
      </c>
      <c r="BW2317" t="s">
        <v>3471</v>
      </c>
      <c r="CE2317" t="s">
        <v>5468</v>
      </c>
    </row>
    <row r="2318" spans="11:83" x14ac:dyDescent="0.2">
      <c r="K2318" t="s">
        <v>3472</v>
      </c>
      <c r="BN2318" t="s">
        <v>3469</v>
      </c>
      <c r="BO2318" t="s">
        <v>3472</v>
      </c>
      <c r="BW2318" t="s">
        <v>3472</v>
      </c>
      <c r="CE2318" t="s">
        <v>2849</v>
      </c>
    </row>
    <row r="2319" spans="11:83" x14ac:dyDescent="0.2">
      <c r="K2319" t="s">
        <v>3473</v>
      </c>
      <c r="BN2319" t="s">
        <v>3470</v>
      </c>
      <c r="BO2319" t="s">
        <v>3473</v>
      </c>
      <c r="BW2319" t="s">
        <v>3473</v>
      </c>
      <c r="CE2319" t="s">
        <v>2850</v>
      </c>
    </row>
    <row r="2320" spans="11:83" x14ac:dyDescent="0.2">
      <c r="K2320" t="s">
        <v>3474</v>
      </c>
      <c r="BN2320" t="s">
        <v>3471</v>
      </c>
      <c r="BO2320" t="s">
        <v>3474</v>
      </c>
      <c r="BW2320" t="s">
        <v>3474</v>
      </c>
      <c r="CE2320" t="s">
        <v>2851</v>
      </c>
    </row>
    <row r="2321" spans="11:83" x14ac:dyDescent="0.2">
      <c r="K2321" t="s">
        <v>3475</v>
      </c>
      <c r="BN2321" t="s">
        <v>3472</v>
      </c>
      <c r="BO2321" t="s">
        <v>3475</v>
      </c>
      <c r="BW2321" t="s">
        <v>3475</v>
      </c>
      <c r="CE2321" t="s">
        <v>5469</v>
      </c>
    </row>
    <row r="2322" spans="11:83" x14ac:dyDescent="0.2">
      <c r="K2322" t="s">
        <v>3476</v>
      </c>
      <c r="BN2322" t="s">
        <v>3473</v>
      </c>
      <c r="BO2322" t="s">
        <v>3476</v>
      </c>
      <c r="BW2322" t="s">
        <v>3476</v>
      </c>
      <c r="CE2322" t="s">
        <v>5470</v>
      </c>
    </row>
    <row r="2323" spans="11:83" x14ac:dyDescent="0.2">
      <c r="K2323" t="s">
        <v>3477</v>
      </c>
      <c r="BN2323" t="s">
        <v>3474</v>
      </c>
      <c r="BO2323" t="s">
        <v>3477</v>
      </c>
      <c r="BW2323" t="s">
        <v>3477</v>
      </c>
      <c r="CE2323" t="s">
        <v>2852</v>
      </c>
    </row>
    <row r="2324" spans="11:83" x14ac:dyDescent="0.2">
      <c r="K2324" t="s">
        <v>3478</v>
      </c>
      <c r="BN2324" t="s">
        <v>3475</v>
      </c>
      <c r="BO2324" t="s">
        <v>3478</v>
      </c>
      <c r="BW2324" t="s">
        <v>3478</v>
      </c>
      <c r="CE2324" t="s">
        <v>5471</v>
      </c>
    </row>
    <row r="2325" spans="11:83" x14ac:dyDescent="0.2">
      <c r="K2325" t="s">
        <v>3479</v>
      </c>
      <c r="BN2325" t="s">
        <v>3476</v>
      </c>
      <c r="BO2325" t="s">
        <v>3479</v>
      </c>
      <c r="BW2325" t="s">
        <v>3479</v>
      </c>
      <c r="CE2325" t="s">
        <v>2853</v>
      </c>
    </row>
    <row r="2326" spans="11:83" x14ac:dyDescent="0.2">
      <c r="K2326" t="s">
        <v>3480</v>
      </c>
      <c r="BN2326" t="s">
        <v>3477</v>
      </c>
      <c r="BO2326" t="s">
        <v>3480</v>
      </c>
      <c r="BW2326" t="s">
        <v>3480</v>
      </c>
      <c r="CE2326" t="s">
        <v>2854</v>
      </c>
    </row>
    <row r="2327" spans="11:83" x14ac:dyDescent="0.2">
      <c r="K2327" t="s">
        <v>3481</v>
      </c>
      <c r="BN2327" t="s">
        <v>3478</v>
      </c>
      <c r="BO2327" t="s">
        <v>3481</v>
      </c>
      <c r="BW2327" t="s">
        <v>3481</v>
      </c>
      <c r="CE2327" t="s">
        <v>2857</v>
      </c>
    </row>
    <row r="2328" spans="11:83" x14ac:dyDescent="0.2">
      <c r="K2328" t="s">
        <v>3482</v>
      </c>
      <c r="BN2328" t="s">
        <v>3479</v>
      </c>
      <c r="BO2328" t="s">
        <v>3482</v>
      </c>
      <c r="BW2328" t="s">
        <v>3482</v>
      </c>
      <c r="CE2328" t="s">
        <v>2855</v>
      </c>
    </row>
    <row r="2329" spans="11:83" x14ac:dyDescent="0.2">
      <c r="K2329" t="s">
        <v>3483</v>
      </c>
      <c r="BN2329" t="s">
        <v>3480</v>
      </c>
      <c r="BO2329" t="s">
        <v>3483</v>
      </c>
      <c r="BW2329" t="s">
        <v>3483</v>
      </c>
      <c r="CE2329" t="s">
        <v>2856</v>
      </c>
    </row>
    <row r="2330" spans="11:83" x14ac:dyDescent="0.2">
      <c r="K2330" t="s">
        <v>3484</v>
      </c>
      <c r="BN2330" t="s">
        <v>3481</v>
      </c>
      <c r="BO2330" t="s">
        <v>3484</v>
      </c>
      <c r="BW2330" t="s">
        <v>3484</v>
      </c>
      <c r="CE2330" t="s">
        <v>5472</v>
      </c>
    </row>
    <row r="2331" spans="11:83" x14ac:dyDescent="0.2">
      <c r="K2331" t="s">
        <v>3485</v>
      </c>
      <c r="BN2331" t="s">
        <v>3482</v>
      </c>
      <c r="BO2331" t="s">
        <v>3485</v>
      </c>
      <c r="BW2331" t="s">
        <v>3485</v>
      </c>
      <c r="CE2331" t="s">
        <v>5473</v>
      </c>
    </row>
    <row r="2332" spans="11:83" x14ac:dyDescent="0.2">
      <c r="K2332" t="s">
        <v>3486</v>
      </c>
      <c r="BN2332" t="s">
        <v>3483</v>
      </c>
      <c r="BO2332" t="s">
        <v>3486</v>
      </c>
      <c r="BW2332" t="s">
        <v>3486</v>
      </c>
      <c r="CE2332" t="s">
        <v>2858</v>
      </c>
    </row>
    <row r="2333" spans="11:83" x14ac:dyDescent="0.2">
      <c r="K2333" t="s">
        <v>3487</v>
      </c>
      <c r="BN2333" t="s">
        <v>3484</v>
      </c>
      <c r="BO2333" t="s">
        <v>3487</v>
      </c>
      <c r="BW2333" t="s">
        <v>3487</v>
      </c>
      <c r="CE2333" t="s">
        <v>5474</v>
      </c>
    </row>
    <row r="2334" spans="11:83" x14ac:dyDescent="0.2">
      <c r="K2334" t="s">
        <v>3488</v>
      </c>
      <c r="BN2334" t="s">
        <v>3485</v>
      </c>
      <c r="BO2334" t="s">
        <v>3488</v>
      </c>
      <c r="BW2334" t="s">
        <v>3488</v>
      </c>
      <c r="CE2334" t="s">
        <v>2859</v>
      </c>
    </row>
    <row r="2335" spans="11:83" x14ac:dyDescent="0.2">
      <c r="K2335" t="s">
        <v>3489</v>
      </c>
      <c r="BN2335" t="s">
        <v>3486</v>
      </c>
      <c r="BO2335" t="s">
        <v>3489</v>
      </c>
      <c r="BW2335" t="s">
        <v>3489</v>
      </c>
      <c r="CE2335" t="s">
        <v>5475</v>
      </c>
    </row>
    <row r="2336" spans="11:83" x14ac:dyDescent="0.2">
      <c r="K2336" t="s">
        <v>3490</v>
      </c>
      <c r="BN2336" t="s">
        <v>3487</v>
      </c>
      <c r="BO2336" t="s">
        <v>3490</v>
      </c>
      <c r="BW2336" t="s">
        <v>3490</v>
      </c>
      <c r="CE2336" t="s">
        <v>2860</v>
      </c>
    </row>
    <row r="2337" spans="11:83" x14ac:dyDescent="0.2">
      <c r="K2337" t="s">
        <v>3491</v>
      </c>
      <c r="BN2337" t="s">
        <v>3488</v>
      </c>
      <c r="BO2337" t="s">
        <v>3491</v>
      </c>
      <c r="BW2337" t="s">
        <v>3491</v>
      </c>
      <c r="CE2337" t="s">
        <v>2861</v>
      </c>
    </row>
    <row r="2338" spans="11:83" x14ac:dyDescent="0.2">
      <c r="K2338" t="s">
        <v>3492</v>
      </c>
      <c r="BN2338" t="s">
        <v>3489</v>
      </c>
      <c r="BO2338" t="s">
        <v>3492</v>
      </c>
      <c r="BW2338" t="s">
        <v>3492</v>
      </c>
      <c r="CE2338" t="s">
        <v>2862</v>
      </c>
    </row>
    <row r="2339" spans="11:83" x14ac:dyDescent="0.2">
      <c r="K2339" t="s">
        <v>3493</v>
      </c>
      <c r="BN2339" t="s">
        <v>3490</v>
      </c>
      <c r="BO2339" t="s">
        <v>3493</v>
      </c>
      <c r="BW2339" t="s">
        <v>3493</v>
      </c>
      <c r="CE2339" t="s">
        <v>2863</v>
      </c>
    </row>
    <row r="2340" spans="11:83" x14ac:dyDescent="0.2">
      <c r="K2340" t="s">
        <v>3494</v>
      </c>
      <c r="BN2340" t="s">
        <v>3491</v>
      </c>
      <c r="BO2340" t="s">
        <v>3494</v>
      </c>
      <c r="BW2340" t="s">
        <v>3494</v>
      </c>
      <c r="CE2340" t="s">
        <v>2864</v>
      </c>
    </row>
    <row r="2341" spans="11:83" x14ac:dyDescent="0.2">
      <c r="K2341" t="s">
        <v>3495</v>
      </c>
      <c r="BN2341" t="s">
        <v>3492</v>
      </c>
      <c r="BO2341" t="s">
        <v>3495</v>
      </c>
      <c r="BW2341" t="s">
        <v>3495</v>
      </c>
      <c r="CE2341" t="s">
        <v>2865</v>
      </c>
    </row>
    <row r="2342" spans="11:83" x14ac:dyDescent="0.2">
      <c r="K2342" t="s">
        <v>3496</v>
      </c>
      <c r="BN2342" t="s">
        <v>3493</v>
      </c>
      <c r="BO2342" t="s">
        <v>3496</v>
      </c>
      <c r="BW2342" t="s">
        <v>3496</v>
      </c>
      <c r="CE2342" t="s">
        <v>2866</v>
      </c>
    </row>
    <row r="2343" spans="11:83" x14ac:dyDescent="0.2">
      <c r="K2343" t="s">
        <v>3497</v>
      </c>
      <c r="BN2343" t="s">
        <v>3494</v>
      </c>
      <c r="BO2343" t="s">
        <v>3497</v>
      </c>
      <c r="BW2343" t="s">
        <v>3497</v>
      </c>
      <c r="CE2343" t="s">
        <v>5476</v>
      </c>
    </row>
    <row r="2344" spans="11:83" x14ac:dyDescent="0.2">
      <c r="K2344" t="s">
        <v>3498</v>
      </c>
      <c r="BN2344" t="s">
        <v>3495</v>
      </c>
      <c r="BO2344" t="s">
        <v>3498</v>
      </c>
      <c r="BW2344" t="s">
        <v>3498</v>
      </c>
      <c r="CE2344" t="s">
        <v>2867</v>
      </c>
    </row>
    <row r="2345" spans="11:83" x14ac:dyDescent="0.2">
      <c r="K2345" t="s">
        <v>3499</v>
      </c>
      <c r="BN2345" t="s">
        <v>3496</v>
      </c>
      <c r="BO2345" t="s">
        <v>3499</v>
      </c>
      <c r="BW2345" t="s">
        <v>3499</v>
      </c>
      <c r="CE2345" t="s">
        <v>2868</v>
      </c>
    </row>
    <row r="2346" spans="11:83" x14ac:dyDescent="0.2">
      <c r="K2346" t="s">
        <v>3500</v>
      </c>
      <c r="BN2346" t="s">
        <v>3497</v>
      </c>
      <c r="BO2346" t="s">
        <v>3500</v>
      </c>
      <c r="BW2346" t="s">
        <v>3500</v>
      </c>
      <c r="CE2346" t="s">
        <v>5477</v>
      </c>
    </row>
    <row r="2347" spans="11:83" x14ac:dyDescent="0.2">
      <c r="K2347" t="s">
        <v>3501</v>
      </c>
      <c r="BN2347" t="s">
        <v>3498</v>
      </c>
      <c r="BO2347" t="s">
        <v>3501</v>
      </c>
      <c r="BW2347" t="s">
        <v>3501</v>
      </c>
      <c r="CE2347" t="s">
        <v>5478</v>
      </c>
    </row>
    <row r="2348" spans="11:83" x14ac:dyDescent="0.2">
      <c r="K2348" t="s">
        <v>3502</v>
      </c>
      <c r="BN2348" t="s">
        <v>3499</v>
      </c>
      <c r="BO2348" t="s">
        <v>3502</v>
      </c>
      <c r="BW2348" t="s">
        <v>3502</v>
      </c>
      <c r="CE2348" t="s">
        <v>2869</v>
      </c>
    </row>
    <row r="2349" spans="11:83" x14ac:dyDescent="0.2">
      <c r="K2349" t="s">
        <v>3503</v>
      </c>
      <c r="BN2349" t="s">
        <v>3500</v>
      </c>
      <c r="BO2349" t="s">
        <v>3503</v>
      </c>
      <c r="BW2349" t="s">
        <v>3503</v>
      </c>
      <c r="CE2349" t="s">
        <v>2870</v>
      </c>
    </row>
    <row r="2350" spans="11:83" x14ac:dyDescent="0.2">
      <c r="K2350" t="s">
        <v>3504</v>
      </c>
      <c r="BN2350" t="s">
        <v>3501</v>
      </c>
      <c r="BO2350" t="s">
        <v>3504</v>
      </c>
      <c r="BW2350" t="s">
        <v>3504</v>
      </c>
      <c r="CE2350" t="s">
        <v>2871</v>
      </c>
    </row>
    <row r="2351" spans="11:83" x14ac:dyDescent="0.2">
      <c r="K2351" t="s">
        <v>3505</v>
      </c>
      <c r="BN2351" t="s">
        <v>3502</v>
      </c>
      <c r="BO2351" t="s">
        <v>3505</v>
      </c>
      <c r="BW2351" t="s">
        <v>3505</v>
      </c>
      <c r="CE2351" t="s">
        <v>2872</v>
      </c>
    </row>
    <row r="2352" spans="11:83" x14ac:dyDescent="0.2">
      <c r="K2352" t="s">
        <v>3506</v>
      </c>
      <c r="BN2352" t="s">
        <v>3503</v>
      </c>
      <c r="BO2352" t="s">
        <v>3506</v>
      </c>
      <c r="BW2352" t="s">
        <v>3506</v>
      </c>
      <c r="CE2352" t="s">
        <v>2873</v>
      </c>
    </row>
    <row r="2353" spans="11:83" x14ac:dyDescent="0.2">
      <c r="K2353" t="s">
        <v>3507</v>
      </c>
      <c r="BN2353" t="s">
        <v>3504</v>
      </c>
      <c r="BO2353" t="s">
        <v>3507</v>
      </c>
      <c r="BW2353" t="s">
        <v>3507</v>
      </c>
      <c r="CE2353" t="s">
        <v>2874</v>
      </c>
    </row>
    <row r="2354" spans="11:83" x14ac:dyDescent="0.2">
      <c r="K2354" t="s">
        <v>3508</v>
      </c>
      <c r="BN2354" t="s">
        <v>3505</v>
      </c>
      <c r="BO2354" t="s">
        <v>3508</v>
      </c>
      <c r="BW2354" t="s">
        <v>3508</v>
      </c>
      <c r="CE2354" t="s">
        <v>2875</v>
      </c>
    </row>
    <row r="2355" spans="11:83" x14ac:dyDescent="0.2">
      <c r="K2355" t="s">
        <v>3509</v>
      </c>
      <c r="BN2355" t="s">
        <v>3506</v>
      </c>
      <c r="BO2355" t="s">
        <v>3509</v>
      </c>
      <c r="BW2355" t="s">
        <v>3509</v>
      </c>
      <c r="CE2355" t="s">
        <v>5479</v>
      </c>
    </row>
    <row r="2356" spans="11:83" x14ac:dyDescent="0.2">
      <c r="K2356" t="s">
        <v>3510</v>
      </c>
      <c r="BN2356" t="s">
        <v>3507</v>
      </c>
      <c r="BO2356" t="s">
        <v>3510</v>
      </c>
      <c r="BW2356" t="s">
        <v>3510</v>
      </c>
      <c r="CE2356" t="s">
        <v>2876</v>
      </c>
    </row>
    <row r="2357" spans="11:83" x14ac:dyDescent="0.2">
      <c r="K2357" t="s">
        <v>3511</v>
      </c>
      <c r="BN2357" t="s">
        <v>3508</v>
      </c>
      <c r="BO2357" t="s">
        <v>3511</v>
      </c>
      <c r="BW2357" t="s">
        <v>3511</v>
      </c>
      <c r="CE2357" t="s">
        <v>2877</v>
      </c>
    </row>
    <row r="2358" spans="11:83" x14ac:dyDescent="0.2">
      <c r="K2358" t="s">
        <v>3512</v>
      </c>
      <c r="BN2358" t="s">
        <v>3509</v>
      </c>
      <c r="BO2358" t="s">
        <v>3512</v>
      </c>
      <c r="BW2358" t="s">
        <v>3512</v>
      </c>
      <c r="CE2358" t="s">
        <v>2878</v>
      </c>
    </row>
    <row r="2359" spans="11:83" x14ac:dyDescent="0.2">
      <c r="K2359" t="s">
        <v>3513</v>
      </c>
      <c r="BN2359" t="s">
        <v>3510</v>
      </c>
      <c r="BO2359" t="s">
        <v>3513</v>
      </c>
      <c r="BW2359" t="s">
        <v>3513</v>
      </c>
      <c r="CE2359" t="s">
        <v>2879</v>
      </c>
    </row>
    <row r="2360" spans="11:83" x14ac:dyDescent="0.2">
      <c r="K2360" t="s">
        <v>3514</v>
      </c>
      <c r="BN2360" t="s">
        <v>3511</v>
      </c>
      <c r="BO2360" t="s">
        <v>3514</v>
      </c>
      <c r="BW2360" t="s">
        <v>3514</v>
      </c>
      <c r="CE2360" t="s">
        <v>2880</v>
      </c>
    </row>
    <row r="2361" spans="11:83" x14ac:dyDescent="0.2">
      <c r="K2361" t="s">
        <v>3515</v>
      </c>
      <c r="BN2361" t="s">
        <v>3512</v>
      </c>
      <c r="BO2361" t="s">
        <v>3515</v>
      </c>
      <c r="BW2361" t="s">
        <v>3515</v>
      </c>
      <c r="CE2361" t="s">
        <v>2881</v>
      </c>
    </row>
    <row r="2362" spans="11:83" x14ac:dyDescent="0.2">
      <c r="K2362" t="s">
        <v>3516</v>
      </c>
      <c r="BN2362" t="s">
        <v>3513</v>
      </c>
      <c r="BO2362" t="s">
        <v>3516</v>
      </c>
      <c r="BW2362" t="s">
        <v>3516</v>
      </c>
      <c r="CE2362" t="s">
        <v>2882</v>
      </c>
    </row>
    <row r="2363" spans="11:83" x14ac:dyDescent="0.2">
      <c r="K2363" t="s">
        <v>3517</v>
      </c>
      <c r="BN2363" t="s">
        <v>3514</v>
      </c>
      <c r="BO2363" t="s">
        <v>3517</v>
      </c>
      <c r="BW2363" t="s">
        <v>3517</v>
      </c>
      <c r="CE2363" t="s">
        <v>2883</v>
      </c>
    </row>
    <row r="2364" spans="11:83" x14ac:dyDescent="0.2">
      <c r="K2364" t="s">
        <v>3518</v>
      </c>
      <c r="BN2364" t="s">
        <v>3515</v>
      </c>
      <c r="BO2364" t="s">
        <v>3518</v>
      </c>
      <c r="BW2364" t="s">
        <v>3518</v>
      </c>
      <c r="CE2364" t="s">
        <v>2884</v>
      </c>
    </row>
    <row r="2365" spans="11:83" x14ac:dyDescent="0.2">
      <c r="K2365" t="s">
        <v>3519</v>
      </c>
      <c r="BN2365" t="s">
        <v>3516</v>
      </c>
      <c r="BO2365" t="s">
        <v>3519</v>
      </c>
      <c r="BW2365" t="s">
        <v>3519</v>
      </c>
      <c r="CE2365" t="s">
        <v>2885</v>
      </c>
    </row>
    <row r="2366" spans="11:83" x14ac:dyDescent="0.2">
      <c r="K2366" t="s">
        <v>3520</v>
      </c>
      <c r="BN2366" t="s">
        <v>3517</v>
      </c>
      <c r="BO2366" t="s">
        <v>3520</v>
      </c>
      <c r="BW2366" t="s">
        <v>3520</v>
      </c>
      <c r="CE2366" t="s">
        <v>2886</v>
      </c>
    </row>
    <row r="2367" spans="11:83" x14ac:dyDescent="0.2">
      <c r="K2367" t="s">
        <v>3521</v>
      </c>
      <c r="BN2367" t="s">
        <v>3518</v>
      </c>
      <c r="BO2367" t="s">
        <v>3521</v>
      </c>
      <c r="BW2367" t="s">
        <v>3521</v>
      </c>
      <c r="CE2367" t="s">
        <v>5480</v>
      </c>
    </row>
    <row r="2368" spans="11:83" x14ac:dyDescent="0.2">
      <c r="K2368" t="s">
        <v>3522</v>
      </c>
      <c r="BN2368" t="s">
        <v>3519</v>
      </c>
      <c r="BO2368" t="s">
        <v>3522</v>
      </c>
      <c r="BW2368" t="s">
        <v>3522</v>
      </c>
      <c r="CE2368" t="s">
        <v>2887</v>
      </c>
    </row>
    <row r="2369" spans="11:83" x14ac:dyDescent="0.2">
      <c r="K2369" t="s">
        <v>3523</v>
      </c>
      <c r="BN2369" t="s">
        <v>3520</v>
      </c>
      <c r="BO2369" t="s">
        <v>3523</v>
      </c>
      <c r="BW2369" t="s">
        <v>3523</v>
      </c>
      <c r="CE2369" t="s">
        <v>5481</v>
      </c>
    </row>
    <row r="2370" spans="11:83" x14ac:dyDescent="0.2">
      <c r="K2370" t="s">
        <v>3524</v>
      </c>
      <c r="BN2370" t="s">
        <v>3521</v>
      </c>
      <c r="BO2370" t="s">
        <v>3524</v>
      </c>
      <c r="BW2370" t="s">
        <v>3524</v>
      </c>
      <c r="CE2370" t="s">
        <v>2888</v>
      </c>
    </row>
    <row r="2371" spans="11:83" x14ac:dyDescent="0.2">
      <c r="K2371" t="s">
        <v>3525</v>
      </c>
      <c r="BN2371" t="s">
        <v>3522</v>
      </c>
      <c r="BO2371" t="s">
        <v>3525</v>
      </c>
      <c r="BW2371" t="s">
        <v>3525</v>
      </c>
      <c r="CE2371" t="s">
        <v>2889</v>
      </c>
    </row>
    <row r="2372" spans="11:83" x14ac:dyDescent="0.2">
      <c r="K2372" t="s">
        <v>3526</v>
      </c>
      <c r="BN2372" t="s">
        <v>3523</v>
      </c>
      <c r="BO2372" t="s">
        <v>3526</v>
      </c>
      <c r="BW2372" t="s">
        <v>3526</v>
      </c>
      <c r="CE2372" t="s">
        <v>2890</v>
      </c>
    </row>
    <row r="2373" spans="11:83" x14ac:dyDescent="0.2">
      <c r="K2373" t="s">
        <v>3527</v>
      </c>
      <c r="BN2373" t="s">
        <v>3524</v>
      </c>
      <c r="BO2373" t="s">
        <v>3527</v>
      </c>
      <c r="BW2373" t="s">
        <v>3527</v>
      </c>
      <c r="CE2373" t="s">
        <v>2891</v>
      </c>
    </row>
    <row r="2374" spans="11:83" x14ac:dyDescent="0.2">
      <c r="K2374" t="s">
        <v>3528</v>
      </c>
      <c r="BN2374" t="s">
        <v>3525</v>
      </c>
      <c r="BO2374" t="s">
        <v>3528</v>
      </c>
      <c r="BW2374" t="s">
        <v>3528</v>
      </c>
      <c r="CE2374" t="s">
        <v>2892</v>
      </c>
    </row>
    <row r="2375" spans="11:83" x14ac:dyDescent="0.2">
      <c r="K2375" t="s">
        <v>3529</v>
      </c>
      <c r="BN2375" t="s">
        <v>3526</v>
      </c>
      <c r="BO2375" t="s">
        <v>3529</v>
      </c>
      <c r="BW2375" t="s">
        <v>3529</v>
      </c>
      <c r="CE2375" t="s">
        <v>2893</v>
      </c>
    </row>
    <row r="2376" spans="11:83" x14ac:dyDescent="0.2">
      <c r="K2376" t="s">
        <v>3530</v>
      </c>
      <c r="BN2376" t="s">
        <v>3527</v>
      </c>
      <c r="BO2376" t="s">
        <v>3530</v>
      </c>
      <c r="BW2376" t="s">
        <v>3530</v>
      </c>
      <c r="CE2376" t="s">
        <v>5482</v>
      </c>
    </row>
    <row r="2377" spans="11:83" x14ac:dyDescent="0.2">
      <c r="K2377" t="s">
        <v>3531</v>
      </c>
      <c r="BN2377" t="s">
        <v>3528</v>
      </c>
      <c r="BO2377" t="s">
        <v>3531</v>
      </c>
      <c r="BW2377" t="s">
        <v>3531</v>
      </c>
      <c r="CE2377" t="s">
        <v>2894</v>
      </c>
    </row>
    <row r="2378" spans="11:83" x14ac:dyDescent="0.2">
      <c r="K2378" t="s">
        <v>3532</v>
      </c>
      <c r="BN2378" t="s">
        <v>3529</v>
      </c>
      <c r="BO2378" t="s">
        <v>3532</v>
      </c>
      <c r="BW2378" t="s">
        <v>3532</v>
      </c>
      <c r="CE2378" t="s">
        <v>2895</v>
      </c>
    </row>
    <row r="2379" spans="11:83" x14ac:dyDescent="0.2">
      <c r="K2379" t="s">
        <v>3533</v>
      </c>
      <c r="BN2379" t="s">
        <v>3530</v>
      </c>
      <c r="BO2379" t="s">
        <v>3533</v>
      </c>
      <c r="BW2379" t="s">
        <v>3533</v>
      </c>
      <c r="CE2379" t="s">
        <v>2896</v>
      </c>
    </row>
    <row r="2380" spans="11:83" x14ac:dyDescent="0.2">
      <c r="K2380" t="s">
        <v>3534</v>
      </c>
      <c r="BN2380" t="s">
        <v>3531</v>
      </c>
      <c r="BO2380" t="s">
        <v>3534</v>
      </c>
      <c r="BW2380" t="s">
        <v>3534</v>
      </c>
      <c r="CE2380" t="s">
        <v>5483</v>
      </c>
    </row>
    <row r="2381" spans="11:83" x14ac:dyDescent="0.2">
      <c r="K2381" t="s">
        <v>3535</v>
      </c>
      <c r="BN2381" t="s">
        <v>3532</v>
      </c>
      <c r="BO2381" t="s">
        <v>3535</v>
      </c>
      <c r="BW2381" t="s">
        <v>3535</v>
      </c>
      <c r="CE2381" t="s">
        <v>2897</v>
      </c>
    </row>
    <row r="2382" spans="11:83" x14ac:dyDescent="0.2">
      <c r="K2382" t="s">
        <v>3536</v>
      </c>
      <c r="BN2382" t="s">
        <v>3533</v>
      </c>
      <c r="BO2382" t="s">
        <v>3536</v>
      </c>
      <c r="BW2382" t="s">
        <v>3536</v>
      </c>
      <c r="CE2382" t="s">
        <v>5484</v>
      </c>
    </row>
    <row r="2383" spans="11:83" x14ac:dyDescent="0.2">
      <c r="K2383" t="s">
        <v>3537</v>
      </c>
      <c r="BN2383" t="s">
        <v>3534</v>
      </c>
      <c r="BO2383" t="s">
        <v>3537</v>
      </c>
      <c r="BW2383" t="s">
        <v>3537</v>
      </c>
      <c r="CE2383" t="s">
        <v>2898</v>
      </c>
    </row>
    <row r="2384" spans="11:83" x14ac:dyDescent="0.2">
      <c r="K2384" t="s">
        <v>3538</v>
      </c>
      <c r="BN2384" t="s">
        <v>3535</v>
      </c>
      <c r="BO2384" t="s">
        <v>3538</v>
      </c>
      <c r="BW2384" t="s">
        <v>3538</v>
      </c>
      <c r="CE2384" t="s">
        <v>2899</v>
      </c>
    </row>
    <row r="2385" spans="11:83" x14ac:dyDescent="0.2">
      <c r="K2385" t="s">
        <v>3539</v>
      </c>
      <c r="BN2385" t="s">
        <v>3536</v>
      </c>
      <c r="BO2385" t="s">
        <v>3539</v>
      </c>
      <c r="BW2385" t="s">
        <v>3539</v>
      </c>
      <c r="CE2385" t="s">
        <v>5485</v>
      </c>
    </row>
    <row r="2386" spans="11:83" x14ac:dyDescent="0.2">
      <c r="K2386" t="s">
        <v>3540</v>
      </c>
      <c r="BN2386" t="s">
        <v>3537</v>
      </c>
      <c r="BO2386" t="s">
        <v>3540</v>
      </c>
      <c r="BW2386" t="s">
        <v>3540</v>
      </c>
      <c r="CE2386" t="s">
        <v>2900</v>
      </c>
    </row>
    <row r="2387" spans="11:83" x14ac:dyDescent="0.2">
      <c r="K2387" t="s">
        <v>3541</v>
      </c>
      <c r="BN2387" t="s">
        <v>3538</v>
      </c>
      <c r="BO2387" t="s">
        <v>3541</v>
      </c>
      <c r="BW2387" t="s">
        <v>3541</v>
      </c>
      <c r="CE2387" t="s">
        <v>2901</v>
      </c>
    </row>
    <row r="2388" spans="11:83" x14ac:dyDescent="0.2">
      <c r="K2388" t="s">
        <v>3542</v>
      </c>
      <c r="BN2388" t="s">
        <v>3539</v>
      </c>
      <c r="BO2388" t="s">
        <v>3542</v>
      </c>
      <c r="BW2388" t="s">
        <v>3542</v>
      </c>
      <c r="CE2388" t="s">
        <v>2902</v>
      </c>
    </row>
    <row r="2389" spans="11:83" x14ac:dyDescent="0.2">
      <c r="K2389" t="s">
        <v>3543</v>
      </c>
      <c r="BN2389" t="s">
        <v>3540</v>
      </c>
      <c r="BO2389" t="s">
        <v>3543</v>
      </c>
      <c r="BW2389" t="s">
        <v>3543</v>
      </c>
      <c r="CE2389" t="s">
        <v>2903</v>
      </c>
    </row>
    <row r="2390" spans="11:83" x14ac:dyDescent="0.2">
      <c r="K2390" t="s">
        <v>3544</v>
      </c>
      <c r="BN2390" t="s">
        <v>3541</v>
      </c>
      <c r="BO2390" t="s">
        <v>3544</v>
      </c>
      <c r="BW2390" t="s">
        <v>3544</v>
      </c>
      <c r="CE2390" t="s">
        <v>2904</v>
      </c>
    </row>
    <row r="2391" spans="11:83" x14ac:dyDescent="0.2">
      <c r="K2391" t="s">
        <v>3545</v>
      </c>
      <c r="BN2391" t="s">
        <v>3542</v>
      </c>
      <c r="BO2391" t="s">
        <v>3545</v>
      </c>
      <c r="BW2391" t="s">
        <v>3545</v>
      </c>
      <c r="CE2391" t="s">
        <v>2905</v>
      </c>
    </row>
    <row r="2392" spans="11:83" x14ac:dyDescent="0.2">
      <c r="K2392" t="s">
        <v>3546</v>
      </c>
      <c r="BN2392" t="s">
        <v>3543</v>
      </c>
      <c r="BO2392" t="s">
        <v>3546</v>
      </c>
      <c r="BW2392" t="s">
        <v>3546</v>
      </c>
      <c r="CE2392" t="s">
        <v>2906</v>
      </c>
    </row>
    <row r="2393" spans="11:83" x14ac:dyDescent="0.2">
      <c r="K2393" t="s">
        <v>3547</v>
      </c>
      <c r="BN2393" t="s">
        <v>3544</v>
      </c>
      <c r="BO2393" t="s">
        <v>3547</v>
      </c>
      <c r="BW2393" t="s">
        <v>3547</v>
      </c>
      <c r="CE2393" t="s">
        <v>2907</v>
      </c>
    </row>
    <row r="2394" spans="11:83" x14ac:dyDescent="0.2">
      <c r="K2394" t="s">
        <v>3548</v>
      </c>
      <c r="BN2394" t="s">
        <v>3545</v>
      </c>
      <c r="BO2394" t="s">
        <v>3548</v>
      </c>
      <c r="BW2394" t="s">
        <v>3548</v>
      </c>
      <c r="CE2394" t="s">
        <v>2908</v>
      </c>
    </row>
    <row r="2395" spans="11:83" x14ac:dyDescent="0.2">
      <c r="K2395" t="s">
        <v>3549</v>
      </c>
      <c r="BN2395" t="s">
        <v>3546</v>
      </c>
      <c r="BO2395" t="s">
        <v>3549</v>
      </c>
      <c r="BW2395" t="s">
        <v>3549</v>
      </c>
      <c r="CE2395" t="s">
        <v>2909</v>
      </c>
    </row>
    <row r="2396" spans="11:83" x14ac:dyDescent="0.2">
      <c r="K2396" t="s">
        <v>3550</v>
      </c>
      <c r="BN2396" t="s">
        <v>3547</v>
      </c>
      <c r="BO2396" t="s">
        <v>3550</v>
      </c>
      <c r="BW2396" t="s">
        <v>3550</v>
      </c>
      <c r="CE2396" t="s">
        <v>2910</v>
      </c>
    </row>
    <row r="2397" spans="11:83" x14ac:dyDescent="0.2">
      <c r="K2397" t="s">
        <v>3551</v>
      </c>
      <c r="BN2397" t="s">
        <v>3548</v>
      </c>
      <c r="BO2397" t="s">
        <v>3551</v>
      </c>
      <c r="BW2397" t="s">
        <v>3551</v>
      </c>
      <c r="CE2397" t="s">
        <v>5486</v>
      </c>
    </row>
    <row r="2398" spans="11:83" x14ac:dyDescent="0.2">
      <c r="K2398" t="s">
        <v>3552</v>
      </c>
      <c r="BN2398" t="s">
        <v>3549</v>
      </c>
      <c r="BO2398" t="s">
        <v>3552</v>
      </c>
      <c r="BW2398" t="s">
        <v>3552</v>
      </c>
      <c r="CE2398" t="s">
        <v>2911</v>
      </c>
    </row>
    <row r="2399" spans="11:83" x14ac:dyDescent="0.2">
      <c r="K2399" t="s">
        <v>3553</v>
      </c>
      <c r="BN2399" t="s">
        <v>3550</v>
      </c>
      <c r="BO2399" t="s">
        <v>3553</v>
      </c>
      <c r="BW2399" t="s">
        <v>3553</v>
      </c>
      <c r="CE2399" t="s">
        <v>5487</v>
      </c>
    </row>
    <row r="2400" spans="11:83" x14ac:dyDescent="0.2">
      <c r="K2400" t="s">
        <v>3554</v>
      </c>
      <c r="BN2400" t="s">
        <v>3551</v>
      </c>
      <c r="BO2400" t="s">
        <v>3554</v>
      </c>
      <c r="BW2400" t="s">
        <v>3554</v>
      </c>
      <c r="CE2400" t="s">
        <v>2912</v>
      </c>
    </row>
    <row r="2401" spans="11:83" x14ac:dyDescent="0.2">
      <c r="K2401" t="s">
        <v>3555</v>
      </c>
      <c r="BN2401" t="s">
        <v>3552</v>
      </c>
      <c r="BO2401" t="s">
        <v>3555</v>
      </c>
      <c r="BW2401" t="s">
        <v>3555</v>
      </c>
      <c r="CE2401" t="s">
        <v>2913</v>
      </c>
    </row>
    <row r="2402" spans="11:83" x14ac:dyDescent="0.2">
      <c r="K2402" t="s">
        <v>3556</v>
      </c>
      <c r="BN2402" t="s">
        <v>3553</v>
      </c>
      <c r="BO2402" t="s">
        <v>3556</v>
      </c>
      <c r="BW2402" t="s">
        <v>3556</v>
      </c>
      <c r="CE2402" t="s">
        <v>2914</v>
      </c>
    </row>
    <row r="2403" spans="11:83" x14ac:dyDescent="0.2">
      <c r="K2403" t="s">
        <v>3557</v>
      </c>
      <c r="BN2403" t="s">
        <v>3554</v>
      </c>
      <c r="BO2403" t="s">
        <v>3557</v>
      </c>
      <c r="BW2403" t="s">
        <v>3557</v>
      </c>
      <c r="CE2403" t="s">
        <v>2915</v>
      </c>
    </row>
    <row r="2404" spans="11:83" x14ac:dyDescent="0.2">
      <c r="K2404" t="s">
        <v>3558</v>
      </c>
      <c r="BN2404" t="s">
        <v>3555</v>
      </c>
      <c r="BO2404" t="s">
        <v>3558</v>
      </c>
      <c r="BW2404" t="s">
        <v>3558</v>
      </c>
      <c r="CE2404" t="s">
        <v>2916</v>
      </c>
    </row>
    <row r="2405" spans="11:83" x14ac:dyDescent="0.2">
      <c r="K2405" t="s">
        <v>3559</v>
      </c>
      <c r="BN2405" t="s">
        <v>3556</v>
      </c>
      <c r="BO2405" t="s">
        <v>3559</v>
      </c>
      <c r="BW2405" t="s">
        <v>3559</v>
      </c>
      <c r="CE2405" t="s">
        <v>2917</v>
      </c>
    </row>
    <row r="2406" spans="11:83" x14ac:dyDescent="0.2">
      <c r="K2406" t="s">
        <v>3560</v>
      </c>
      <c r="BN2406" t="s">
        <v>3557</v>
      </c>
      <c r="BO2406" t="s">
        <v>3560</v>
      </c>
      <c r="BW2406" t="s">
        <v>3560</v>
      </c>
      <c r="CE2406" t="s">
        <v>2918</v>
      </c>
    </row>
    <row r="2407" spans="11:83" x14ac:dyDescent="0.2">
      <c r="K2407" t="s">
        <v>3561</v>
      </c>
      <c r="BN2407" t="s">
        <v>3558</v>
      </c>
      <c r="BO2407" t="s">
        <v>3561</v>
      </c>
      <c r="BW2407" t="s">
        <v>3561</v>
      </c>
      <c r="CE2407" t="s">
        <v>2920</v>
      </c>
    </row>
    <row r="2408" spans="11:83" x14ac:dyDescent="0.2">
      <c r="K2408" t="s">
        <v>3562</v>
      </c>
      <c r="BN2408" t="s">
        <v>3559</v>
      </c>
      <c r="BO2408" t="s">
        <v>3562</v>
      </c>
      <c r="BW2408" t="s">
        <v>3562</v>
      </c>
      <c r="CE2408" t="s">
        <v>2919</v>
      </c>
    </row>
    <row r="2409" spans="11:83" x14ac:dyDescent="0.2">
      <c r="K2409" t="s">
        <v>3563</v>
      </c>
      <c r="BN2409" t="s">
        <v>3560</v>
      </c>
      <c r="BO2409" t="s">
        <v>3563</v>
      </c>
      <c r="BW2409" t="s">
        <v>3563</v>
      </c>
      <c r="CE2409" t="s">
        <v>2921</v>
      </c>
    </row>
    <row r="2410" spans="11:83" x14ac:dyDescent="0.2">
      <c r="K2410" t="s">
        <v>3564</v>
      </c>
      <c r="BN2410" t="s">
        <v>3561</v>
      </c>
      <c r="BO2410" t="s">
        <v>3564</v>
      </c>
      <c r="BW2410" t="s">
        <v>3564</v>
      </c>
      <c r="CE2410" t="s">
        <v>5488</v>
      </c>
    </row>
    <row r="2411" spans="11:83" x14ac:dyDescent="0.2">
      <c r="K2411" t="s">
        <v>3565</v>
      </c>
      <c r="BN2411" t="s">
        <v>3562</v>
      </c>
      <c r="BO2411" t="s">
        <v>3565</v>
      </c>
      <c r="BW2411" t="s">
        <v>3565</v>
      </c>
      <c r="CE2411" t="s">
        <v>2922</v>
      </c>
    </row>
    <row r="2412" spans="11:83" x14ac:dyDescent="0.2">
      <c r="K2412" t="s">
        <v>3566</v>
      </c>
      <c r="BN2412" t="s">
        <v>3563</v>
      </c>
      <c r="BO2412" t="s">
        <v>3566</v>
      </c>
      <c r="BW2412" t="s">
        <v>3566</v>
      </c>
      <c r="CE2412" t="s">
        <v>2923</v>
      </c>
    </row>
    <row r="2413" spans="11:83" x14ac:dyDescent="0.2">
      <c r="K2413" t="s">
        <v>3567</v>
      </c>
      <c r="BN2413" t="s">
        <v>3564</v>
      </c>
      <c r="BO2413" t="s">
        <v>3567</v>
      </c>
      <c r="BW2413" t="s">
        <v>3567</v>
      </c>
      <c r="CE2413" t="s">
        <v>2924</v>
      </c>
    </row>
    <row r="2414" spans="11:83" x14ac:dyDescent="0.2">
      <c r="K2414" t="s">
        <v>3568</v>
      </c>
      <c r="BN2414" t="s">
        <v>3565</v>
      </c>
      <c r="BO2414" t="s">
        <v>3568</v>
      </c>
      <c r="BW2414" t="s">
        <v>3568</v>
      </c>
      <c r="CE2414" t="s">
        <v>2925</v>
      </c>
    </row>
    <row r="2415" spans="11:83" x14ac:dyDescent="0.2">
      <c r="K2415" t="s">
        <v>3569</v>
      </c>
      <c r="BN2415" t="s">
        <v>3566</v>
      </c>
      <c r="BO2415" t="s">
        <v>3569</v>
      </c>
      <c r="BW2415" t="s">
        <v>3569</v>
      </c>
      <c r="CE2415" t="s">
        <v>2926</v>
      </c>
    </row>
    <row r="2416" spans="11:83" x14ac:dyDescent="0.2">
      <c r="K2416" t="s">
        <v>3570</v>
      </c>
      <c r="BN2416" t="s">
        <v>3567</v>
      </c>
      <c r="BO2416" t="s">
        <v>3570</v>
      </c>
      <c r="BW2416" t="s">
        <v>3570</v>
      </c>
      <c r="CE2416" t="s">
        <v>2927</v>
      </c>
    </row>
    <row r="2417" spans="11:83" x14ac:dyDescent="0.2">
      <c r="K2417" t="s">
        <v>3571</v>
      </c>
      <c r="BN2417" t="s">
        <v>3568</v>
      </c>
      <c r="BO2417" t="s">
        <v>3571</v>
      </c>
      <c r="BW2417" t="s">
        <v>3571</v>
      </c>
      <c r="CE2417" t="s">
        <v>2928</v>
      </c>
    </row>
    <row r="2418" spans="11:83" x14ac:dyDescent="0.2">
      <c r="K2418" t="s">
        <v>3572</v>
      </c>
      <c r="BN2418" t="s">
        <v>3569</v>
      </c>
      <c r="BO2418" t="s">
        <v>3572</v>
      </c>
      <c r="BW2418" t="s">
        <v>3572</v>
      </c>
      <c r="CE2418" t="s">
        <v>2929</v>
      </c>
    </row>
    <row r="2419" spans="11:83" x14ac:dyDescent="0.2">
      <c r="K2419" t="s">
        <v>3573</v>
      </c>
      <c r="BN2419" t="s">
        <v>3570</v>
      </c>
      <c r="BO2419" t="s">
        <v>3573</v>
      </c>
      <c r="BW2419" t="s">
        <v>3573</v>
      </c>
      <c r="CE2419" t="s">
        <v>2930</v>
      </c>
    </row>
    <row r="2420" spans="11:83" x14ac:dyDescent="0.2">
      <c r="K2420" t="s">
        <v>3574</v>
      </c>
      <c r="BN2420" t="s">
        <v>3571</v>
      </c>
      <c r="BO2420" t="s">
        <v>3574</v>
      </c>
      <c r="BW2420" t="s">
        <v>3574</v>
      </c>
      <c r="CE2420" t="s">
        <v>2931</v>
      </c>
    </row>
    <row r="2421" spans="11:83" x14ac:dyDescent="0.2">
      <c r="K2421" t="s">
        <v>3575</v>
      </c>
      <c r="BN2421" t="s">
        <v>3572</v>
      </c>
      <c r="BO2421" t="s">
        <v>3575</v>
      </c>
      <c r="BW2421" t="s">
        <v>3575</v>
      </c>
      <c r="CE2421" t="s">
        <v>5489</v>
      </c>
    </row>
    <row r="2422" spans="11:83" x14ac:dyDescent="0.2">
      <c r="K2422" t="s">
        <v>3576</v>
      </c>
      <c r="BN2422" t="s">
        <v>3573</v>
      </c>
      <c r="BO2422" t="s">
        <v>3576</v>
      </c>
      <c r="BW2422" t="s">
        <v>3576</v>
      </c>
      <c r="CE2422" t="s">
        <v>2932</v>
      </c>
    </row>
    <row r="2423" spans="11:83" x14ac:dyDescent="0.2">
      <c r="K2423" t="s">
        <v>3577</v>
      </c>
      <c r="BN2423" t="s">
        <v>3574</v>
      </c>
      <c r="BO2423" t="s">
        <v>3577</v>
      </c>
      <c r="BW2423" t="s">
        <v>3577</v>
      </c>
      <c r="CE2423" t="s">
        <v>2933</v>
      </c>
    </row>
    <row r="2424" spans="11:83" x14ac:dyDescent="0.2">
      <c r="K2424" t="s">
        <v>3578</v>
      </c>
      <c r="BN2424" t="s">
        <v>3575</v>
      </c>
      <c r="BO2424" t="s">
        <v>3578</v>
      </c>
      <c r="BW2424" t="s">
        <v>3578</v>
      </c>
      <c r="CE2424" t="s">
        <v>5490</v>
      </c>
    </row>
    <row r="2425" spans="11:83" x14ac:dyDescent="0.2">
      <c r="K2425" t="s">
        <v>3579</v>
      </c>
      <c r="BN2425" t="s">
        <v>3576</v>
      </c>
      <c r="BO2425" t="s">
        <v>3579</v>
      </c>
      <c r="BW2425" t="s">
        <v>3579</v>
      </c>
      <c r="CE2425" t="s">
        <v>5491</v>
      </c>
    </row>
    <row r="2426" spans="11:83" x14ac:dyDescent="0.2">
      <c r="K2426" t="s">
        <v>3580</v>
      </c>
      <c r="BN2426" t="s">
        <v>3577</v>
      </c>
      <c r="BO2426" t="s">
        <v>3580</v>
      </c>
      <c r="BW2426" t="s">
        <v>3580</v>
      </c>
      <c r="CE2426" t="s">
        <v>5492</v>
      </c>
    </row>
    <row r="2427" spans="11:83" x14ac:dyDescent="0.2">
      <c r="K2427" t="s">
        <v>3581</v>
      </c>
      <c r="BN2427" t="s">
        <v>3578</v>
      </c>
      <c r="BO2427" t="s">
        <v>3581</v>
      </c>
      <c r="BW2427" t="s">
        <v>3581</v>
      </c>
      <c r="CE2427" t="s">
        <v>2934</v>
      </c>
    </row>
    <row r="2428" spans="11:83" x14ac:dyDescent="0.2">
      <c r="K2428" t="s">
        <v>3582</v>
      </c>
      <c r="BN2428" t="s">
        <v>3579</v>
      </c>
      <c r="BO2428" t="s">
        <v>3582</v>
      </c>
      <c r="BW2428" t="s">
        <v>3582</v>
      </c>
      <c r="CE2428" t="s">
        <v>2935</v>
      </c>
    </row>
    <row r="2429" spans="11:83" x14ac:dyDescent="0.2">
      <c r="K2429" t="s">
        <v>3583</v>
      </c>
      <c r="BN2429" t="s">
        <v>3580</v>
      </c>
      <c r="BO2429" t="s">
        <v>3583</v>
      </c>
      <c r="BW2429" t="s">
        <v>3583</v>
      </c>
      <c r="CE2429" t="s">
        <v>2936</v>
      </c>
    </row>
    <row r="2430" spans="11:83" x14ac:dyDescent="0.2">
      <c r="K2430" t="s">
        <v>3584</v>
      </c>
      <c r="BN2430" t="s">
        <v>3581</v>
      </c>
      <c r="BO2430" t="s">
        <v>3584</v>
      </c>
      <c r="BW2430" t="s">
        <v>3584</v>
      </c>
      <c r="CE2430" t="s">
        <v>2937</v>
      </c>
    </row>
    <row r="2431" spans="11:83" x14ac:dyDescent="0.2">
      <c r="K2431" t="s">
        <v>3585</v>
      </c>
      <c r="BN2431" t="s">
        <v>3582</v>
      </c>
      <c r="BO2431" t="s">
        <v>3585</v>
      </c>
      <c r="BW2431" t="s">
        <v>3585</v>
      </c>
      <c r="CE2431" t="s">
        <v>5493</v>
      </c>
    </row>
    <row r="2432" spans="11:83" x14ac:dyDescent="0.2">
      <c r="K2432" t="s">
        <v>3586</v>
      </c>
      <c r="BN2432" t="s">
        <v>3583</v>
      </c>
      <c r="BO2432" t="s">
        <v>3586</v>
      </c>
      <c r="BW2432" t="s">
        <v>3586</v>
      </c>
      <c r="CE2432" t="s">
        <v>2938</v>
      </c>
    </row>
    <row r="2433" spans="11:83" x14ac:dyDescent="0.2">
      <c r="K2433" t="s">
        <v>3587</v>
      </c>
      <c r="BN2433" t="s">
        <v>3584</v>
      </c>
      <c r="BO2433" t="s">
        <v>3587</v>
      </c>
      <c r="BW2433" t="s">
        <v>3587</v>
      </c>
      <c r="CE2433" t="s">
        <v>2939</v>
      </c>
    </row>
    <row r="2434" spans="11:83" x14ac:dyDescent="0.2">
      <c r="K2434" t="s">
        <v>3588</v>
      </c>
      <c r="BN2434" t="s">
        <v>3585</v>
      </c>
      <c r="BO2434" t="s">
        <v>3588</v>
      </c>
      <c r="BW2434" t="s">
        <v>3588</v>
      </c>
      <c r="CE2434" t="s">
        <v>2940</v>
      </c>
    </row>
    <row r="2435" spans="11:83" x14ac:dyDescent="0.2">
      <c r="K2435" t="s">
        <v>3589</v>
      </c>
      <c r="BN2435" t="s">
        <v>3586</v>
      </c>
      <c r="BO2435" t="s">
        <v>3589</v>
      </c>
      <c r="BW2435" t="s">
        <v>3589</v>
      </c>
      <c r="CE2435" t="s">
        <v>2941</v>
      </c>
    </row>
    <row r="2436" spans="11:83" x14ac:dyDescent="0.2">
      <c r="K2436" t="s">
        <v>3590</v>
      </c>
      <c r="BN2436" t="s">
        <v>3587</v>
      </c>
      <c r="BO2436" t="s">
        <v>3590</v>
      </c>
      <c r="BW2436" t="s">
        <v>3590</v>
      </c>
      <c r="CE2436" t="s">
        <v>2942</v>
      </c>
    </row>
    <row r="2437" spans="11:83" x14ac:dyDescent="0.2">
      <c r="K2437" t="s">
        <v>3591</v>
      </c>
      <c r="BN2437" t="s">
        <v>3588</v>
      </c>
      <c r="BO2437" t="s">
        <v>3591</v>
      </c>
      <c r="BW2437" t="s">
        <v>3591</v>
      </c>
      <c r="CE2437" t="s">
        <v>5494</v>
      </c>
    </row>
    <row r="2438" spans="11:83" x14ac:dyDescent="0.2">
      <c r="K2438" t="s">
        <v>3592</v>
      </c>
      <c r="BN2438" t="s">
        <v>3589</v>
      </c>
      <c r="BO2438" t="s">
        <v>3592</v>
      </c>
      <c r="BW2438" t="s">
        <v>3592</v>
      </c>
      <c r="CE2438" t="s">
        <v>2943</v>
      </c>
    </row>
    <row r="2439" spans="11:83" x14ac:dyDescent="0.2">
      <c r="K2439" t="s">
        <v>3593</v>
      </c>
      <c r="BN2439" t="s">
        <v>3590</v>
      </c>
      <c r="BO2439" t="s">
        <v>3593</v>
      </c>
      <c r="BW2439" t="s">
        <v>3593</v>
      </c>
      <c r="CE2439" t="s">
        <v>2944</v>
      </c>
    </row>
    <row r="2440" spans="11:83" x14ac:dyDescent="0.2">
      <c r="K2440" t="s">
        <v>3594</v>
      </c>
      <c r="BN2440" t="s">
        <v>3591</v>
      </c>
      <c r="BO2440" t="s">
        <v>3594</v>
      </c>
      <c r="BW2440" t="s">
        <v>3594</v>
      </c>
      <c r="CE2440" t="s">
        <v>2945</v>
      </c>
    </row>
    <row r="2441" spans="11:83" x14ac:dyDescent="0.2">
      <c r="K2441" t="s">
        <v>3595</v>
      </c>
      <c r="BN2441" t="s">
        <v>3592</v>
      </c>
      <c r="BO2441" t="s">
        <v>3595</v>
      </c>
      <c r="BW2441" t="s">
        <v>3595</v>
      </c>
      <c r="CE2441" t="s">
        <v>2946</v>
      </c>
    </row>
    <row r="2442" spans="11:83" x14ac:dyDescent="0.2">
      <c r="K2442" t="s">
        <v>3596</v>
      </c>
      <c r="BN2442" t="s">
        <v>3593</v>
      </c>
      <c r="BO2442" t="s">
        <v>3596</v>
      </c>
      <c r="BW2442" t="s">
        <v>3596</v>
      </c>
      <c r="CE2442" t="s">
        <v>2947</v>
      </c>
    </row>
    <row r="2443" spans="11:83" x14ac:dyDescent="0.2">
      <c r="K2443" t="s">
        <v>3597</v>
      </c>
      <c r="BN2443" t="s">
        <v>3594</v>
      </c>
      <c r="BO2443" t="s">
        <v>3597</v>
      </c>
      <c r="BW2443" t="s">
        <v>3597</v>
      </c>
      <c r="CE2443" t="s">
        <v>2948</v>
      </c>
    </row>
    <row r="2444" spans="11:83" x14ac:dyDescent="0.2">
      <c r="K2444" t="s">
        <v>3598</v>
      </c>
      <c r="BN2444" t="s">
        <v>3595</v>
      </c>
      <c r="BO2444" t="s">
        <v>3598</v>
      </c>
      <c r="BW2444" t="s">
        <v>3598</v>
      </c>
      <c r="CE2444" t="s">
        <v>2949</v>
      </c>
    </row>
    <row r="2445" spans="11:83" x14ac:dyDescent="0.2">
      <c r="K2445" t="s">
        <v>3599</v>
      </c>
      <c r="BN2445" t="s">
        <v>3596</v>
      </c>
      <c r="BO2445" t="s">
        <v>3599</v>
      </c>
      <c r="BW2445" t="s">
        <v>3599</v>
      </c>
      <c r="CE2445" t="s">
        <v>2950</v>
      </c>
    </row>
    <row r="2446" spans="11:83" x14ac:dyDescent="0.2">
      <c r="K2446" t="s">
        <v>3600</v>
      </c>
      <c r="BN2446" t="s">
        <v>3597</v>
      </c>
      <c r="BO2446" t="s">
        <v>3600</v>
      </c>
      <c r="BW2446" t="s">
        <v>3600</v>
      </c>
      <c r="CE2446" t="s">
        <v>5495</v>
      </c>
    </row>
    <row r="2447" spans="11:83" x14ac:dyDescent="0.2">
      <c r="K2447" t="s">
        <v>3601</v>
      </c>
      <c r="BN2447" t="s">
        <v>3598</v>
      </c>
      <c r="BO2447" t="s">
        <v>3601</v>
      </c>
      <c r="BW2447" t="s">
        <v>3601</v>
      </c>
      <c r="CE2447" t="s">
        <v>2951</v>
      </c>
    </row>
    <row r="2448" spans="11:83" x14ac:dyDescent="0.2">
      <c r="K2448" t="s">
        <v>3602</v>
      </c>
      <c r="BN2448" t="s">
        <v>3599</v>
      </c>
      <c r="BO2448" t="s">
        <v>3602</v>
      </c>
      <c r="BW2448" t="s">
        <v>3602</v>
      </c>
      <c r="CE2448" t="s">
        <v>2952</v>
      </c>
    </row>
    <row r="2449" spans="11:83" x14ac:dyDescent="0.2">
      <c r="K2449" t="s">
        <v>3603</v>
      </c>
      <c r="BN2449" t="s">
        <v>3600</v>
      </c>
      <c r="BO2449" t="s">
        <v>3603</v>
      </c>
      <c r="BW2449" t="s">
        <v>3603</v>
      </c>
      <c r="CE2449" t="s">
        <v>2953</v>
      </c>
    </row>
    <row r="2450" spans="11:83" x14ac:dyDescent="0.2">
      <c r="K2450" t="s">
        <v>3604</v>
      </c>
      <c r="BN2450" t="s">
        <v>3601</v>
      </c>
      <c r="BO2450" t="s">
        <v>3604</v>
      </c>
      <c r="BW2450" t="s">
        <v>3604</v>
      </c>
      <c r="CE2450" t="s">
        <v>5496</v>
      </c>
    </row>
    <row r="2451" spans="11:83" x14ac:dyDescent="0.2">
      <c r="K2451" t="s">
        <v>3605</v>
      </c>
      <c r="BN2451" t="s">
        <v>3602</v>
      </c>
      <c r="BO2451" t="s">
        <v>3605</v>
      </c>
      <c r="BW2451" t="s">
        <v>3605</v>
      </c>
      <c r="CE2451" t="s">
        <v>2962</v>
      </c>
    </row>
    <row r="2452" spans="11:83" x14ac:dyDescent="0.2">
      <c r="K2452" t="s">
        <v>3606</v>
      </c>
      <c r="BN2452" t="s">
        <v>3603</v>
      </c>
      <c r="BO2452" t="s">
        <v>3606</v>
      </c>
      <c r="BW2452" t="s">
        <v>3606</v>
      </c>
      <c r="CE2452" t="s">
        <v>2954</v>
      </c>
    </row>
    <row r="2453" spans="11:83" x14ac:dyDescent="0.2">
      <c r="K2453" t="s">
        <v>3607</v>
      </c>
      <c r="BN2453" t="s">
        <v>3604</v>
      </c>
      <c r="BO2453" t="s">
        <v>3607</v>
      </c>
      <c r="BW2453" t="s">
        <v>3607</v>
      </c>
      <c r="CE2453" t="s">
        <v>2955</v>
      </c>
    </row>
    <row r="2454" spans="11:83" x14ac:dyDescent="0.2">
      <c r="K2454" t="s">
        <v>3608</v>
      </c>
      <c r="BN2454" t="s">
        <v>3605</v>
      </c>
      <c r="BO2454" t="s">
        <v>3608</v>
      </c>
      <c r="BW2454" t="s">
        <v>3608</v>
      </c>
      <c r="CE2454" t="s">
        <v>2956</v>
      </c>
    </row>
    <row r="2455" spans="11:83" x14ac:dyDescent="0.2">
      <c r="K2455" t="s">
        <v>3609</v>
      </c>
      <c r="BN2455" t="s">
        <v>3606</v>
      </c>
      <c r="BO2455" t="s">
        <v>3609</v>
      </c>
      <c r="BW2455" t="s">
        <v>3609</v>
      </c>
      <c r="CE2455" t="s">
        <v>2957</v>
      </c>
    </row>
    <row r="2456" spans="11:83" x14ac:dyDescent="0.2">
      <c r="K2456" t="s">
        <v>3610</v>
      </c>
      <c r="BN2456" t="s">
        <v>3607</v>
      </c>
      <c r="BO2456" t="s">
        <v>3610</v>
      </c>
      <c r="BW2456" t="s">
        <v>3610</v>
      </c>
      <c r="CE2456" t="s">
        <v>2958</v>
      </c>
    </row>
    <row r="2457" spans="11:83" x14ac:dyDescent="0.2">
      <c r="K2457" t="s">
        <v>3611</v>
      </c>
      <c r="BN2457" t="s">
        <v>3608</v>
      </c>
      <c r="BO2457" t="s">
        <v>3611</v>
      </c>
      <c r="BW2457" t="s">
        <v>3611</v>
      </c>
      <c r="CE2457" t="s">
        <v>2959</v>
      </c>
    </row>
    <row r="2458" spans="11:83" x14ac:dyDescent="0.2">
      <c r="K2458" t="s">
        <v>3612</v>
      </c>
      <c r="BN2458" t="s">
        <v>3609</v>
      </c>
      <c r="BO2458" t="s">
        <v>3612</v>
      </c>
      <c r="BW2458" t="s">
        <v>3612</v>
      </c>
      <c r="CE2458" t="s">
        <v>2960</v>
      </c>
    </row>
    <row r="2459" spans="11:83" x14ac:dyDescent="0.2">
      <c r="K2459" t="s">
        <v>3613</v>
      </c>
      <c r="BN2459" t="s">
        <v>3610</v>
      </c>
      <c r="BO2459" t="s">
        <v>3613</v>
      </c>
      <c r="BW2459" t="s">
        <v>3613</v>
      </c>
      <c r="CE2459" t="s">
        <v>2961</v>
      </c>
    </row>
    <row r="2460" spans="11:83" x14ac:dyDescent="0.2">
      <c r="K2460" t="s">
        <v>3614</v>
      </c>
      <c r="BN2460" t="s">
        <v>3611</v>
      </c>
      <c r="BO2460" t="s">
        <v>3614</v>
      </c>
      <c r="BW2460" t="s">
        <v>3614</v>
      </c>
      <c r="CE2460" t="s">
        <v>2963</v>
      </c>
    </row>
    <row r="2461" spans="11:83" x14ac:dyDescent="0.2">
      <c r="K2461" t="s">
        <v>3615</v>
      </c>
      <c r="BN2461" t="s">
        <v>3612</v>
      </c>
      <c r="BO2461" t="s">
        <v>3615</v>
      </c>
      <c r="BW2461" t="s">
        <v>3615</v>
      </c>
      <c r="CE2461" t="s">
        <v>5497</v>
      </c>
    </row>
    <row r="2462" spans="11:83" x14ac:dyDescent="0.2">
      <c r="K2462" t="s">
        <v>3616</v>
      </c>
      <c r="BN2462" t="s">
        <v>3613</v>
      </c>
      <c r="BO2462" t="s">
        <v>3616</v>
      </c>
      <c r="BW2462" t="s">
        <v>3616</v>
      </c>
      <c r="CE2462" t="s">
        <v>5498</v>
      </c>
    </row>
    <row r="2463" spans="11:83" x14ac:dyDescent="0.2">
      <c r="K2463" t="s">
        <v>3617</v>
      </c>
      <c r="BN2463" t="s">
        <v>3614</v>
      </c>
      <c r="BO2463" t="s">
        <v>3617</v>
      </c>
      <c r="BW2463" t="s">
        <v>3617</v>
      </c>
      <c r="CE2463" t="s">
        <v>2964</v>
      </c>
    </row>
    <row r="2464" spans="11:83" x14ac:dyDescent="0.2">
      <c r="K2464" t="s">
        <v>3618</v>
      </c>
      <c r="BN2464" t="s">
        <v>3615</v>
      </c>
      <c r="BO2464" t="s">
        <v>3618</v>
      </c>
      <c r="BW2464" t="s">
        <v>3618</v>
      </c>
      <c r="CE2464" t="s">
        <v>2965</v>
      </c>
    </row>
    <row r="2465" spans="11:83" x14ac:dyDescent="0.2">
      <c r="K2465" t="s">
        <v>3619</v>
      </c>
      <c r="BN2465" t="s">
        <v>3616</v>
      </c>
      <c r="BO2465" t="s">
        <v>3619</v>
      </c>
      <c r="BW2465" t="s">
        <v>3619</v>
      </c>
      <c r="CE2465" t="s">
        <v>5499</v>
      </c>
    </row>
    <row r="2466" spans="11:83" x14ac:dyDescent="0.2">
      <c r="K2466" t="s">
        <v>3620</v>
      </c>
      <c r="BN2466" t="s">
        <v>3617</v>
      </c>
      <c r="BO2466" t="s">
        <v>3620</v>
      </c>
      <c r="BW2466" t="s">
        <v>3620</v>
      </c>
      <c r="CE2466" t="s">
        <v>5500</v>
      </c>
    </row>
    <row r="2467" spans="11:83" x14ac:dyDescent="0.2">
      <c r="K2467" t="s">
        <v>3621</v>
      </c>
      <c r="BN2467" t="s">
        <v>3618</v>
      </c>
      <c r="BO2467" t="s">
        <v>3621</v>
      </c>
      <c r="BW2467" t="s">
        <v>3621</v>
      </c>
      <c r="CE2467" t="s">
        <v>5501</v>
      </c>
    </row>
    <row r="2468" spans="11:83" x14ac:dyDescent="0.2">
      <c r="K2468" t="s">
        <v>3622</v>
      </c>
      <c r="BN2468" t="s">
        <v>3619</v>
      </c>
      <c r="BO2468" t="s">
        <v>3622</v>
      </c>
      <c r="BW2468" t="s">
        <v>3622</v>
      </c>
      <c r="CE2468" t="s">
        <v>2966</v>
      </c>
    </row>
    <row r="2469" spans="11:83" x14ac:dyDescent="0.2">
      <c r="K2469" t="s">
        <v>3623</v>
      </c>
      <c r="BN2469" t="s">
        <v>3620</v>
      </c>
      <c r="BO2469" t="s">
        <v>3623</v>
      </c>
      <c r="BW2469" t="s">
        <v>3623</v>
      </c>
      <c r="CE2469" t="s">
        <v>2967</v>
      </c>
    </row>
    <row r="2470" spans="11:83" x14ac:dyDescent="0.2">
      <c r="K2470" t="s">
        <v>3624</v>
      </c>
      <c r="BN2470" t="s">
        <v>3621</v>
      </c>
      <c r="BO2470" t="s">
        <v>3624</v>
      </c>
      <c r="BW2470" t="s">
        <v>3624</v>
      </c>
      <c r="CE2470" t="s">
        <v>2968</v>
      </c>
    </row>
    <row r="2471" spans="11:83" x14ac:dyDescent="0.2">
      <c r="K2471" t="s">
        <v>3625</v>
      </c>
      <c r="BN2471" t="s">
        <v>3622</v>
      </c>
      <c r="BO2471" t="s">
        <v>3625</v>
      </c>
      <c r="BW2471" t="s">
        <v>3625</v>
      </c>
      <c r="CE2471" t="s">
        <v>2969</v>
      </c>
    </row>
    <row r="2472" spans="11:83" x14ac:dyDescent="0.2">
      <c r="K2472" t="s">
        <v>3626</v>
      </c>
      <c r="BN2472" t="s">
        <v>3623</v>
      </c>
      <c r="BO2472" t="s">
        <v>3626</v>
      </c>
      <c r="BW2472" t="s">
        <v>3626</v>
      </c>
      <c r="CE2472" t="s">
        <v>2970</v>
      </c>
    </row>
    <row r="2473" spans="11:83" x14ac:dyDescent="0.2">
      <c r="K2473" t="s">
        <v>3627</v>
      </c>
      <c r="BN2473" t="s">
        <v>3624</v>
      </c>
      <c r="BO2473" t="s">
        <v>3627</v>
      </c>
      <c r="BW2473" t="s">
        <v>3627</v>
      </c>
      <c r="CE2473" t="s">
        <v>2971</v>
      </c>
    </row>
    <row r="2474" spans="11:83" x14ac:dyDescent="0.2">
      <c r="K2474" t="s">
        <v>3628</v>
      </c>
      <c r="BN2474" t="s">
        <v>3625</v>
      </c>
      <c r="BO2474" t="s">
        <v>3628</v>
      </c>
      <c r="BW2474" t="s">
        <v>3628</v>
      </c>
      <c r="CE2474" t="s">
        <v>2972</v>
      </c>
    </row>
    <row r="2475" spans="11:83" x14ac:dyDescent="0.2">
      <c r="K2475" t="s">
        <v>3629</v>
      </c>
      <c r="BN2475" t="s">
        <v>3626</v>
      </c>
      <c r="BO2475" t="s">
        <v>3629</v>
      </c>
      <c r="BW2475" t="s">
        <v>3629</v>
      </c>
      <c r="CE2475" t="s">
        <v>2973</v>
      </c>
    </row>
    <row r="2476" spans="11:83" x14ac:dyDescent="0.2">
      <c r="K2476" t="s">
        <v>3630</v>
      </c>
      <c r="BN2476" t="s">
        <v>3627</v>
      </c>
      <c r="BO2476" t="s">
        <v>3630</v>
      </c>
      <c r="BW2476" t="s">
        <v>3630</v>
      </c>
      <c r="CE2476" t="s">
        <v>5502</v>
      </c>
    </row>
    <row r="2477" spans="11:83" x14ac:dyDescent="0.2">
      <c r="K2477" t="s">
        <v>3631</v>
      </c>
      <c r="BN2477" t="s">
        <v>3628</v>
      </c>
      <c r="BO2477" t="s">
        <v>3631</v>
      </c>
      <c r="BW2477" t="s">
        <v>3631</v>
      </c>
      <c r="CE2477" t="s">
        <v>2974</v>
      </c>
    </row>
    <row r="2478" spans="11:83" x14ac:dyDescent="0.2">
      <c r="K2478" t="s">
        <v>3632</v>
      </c>
      <c r="BN2478" t="s">
        <v>3629</v>
      </c>
      <c r="BO2478" t="s">
        <v>3632</v>
      </c>
      <c r="BW2478" t="s">
        <v>3632</v>
      </c>
      <c r="CE2478" t="s">
        <v>2975</v>
      </c>
    </row>
    <row r="2479" spans="11:83" x14ac:dyDescent="0.2">
      <c r="K2479" t="s">
        <v>3633</v>
      </c>
      <c r="BN2479" t="s">
        <v>3630</v>
      </c>
      <c r="BO2479" t="s">
        <v>3633</v>
      </c>
      <c r="BW2479" t="s">
        <v>3633</v>
      </c>
      <c r="CE2479" t="s">
        <v>5503</v>
      </c>
    </row>
    <row r="2480" spans="11:83" x14ac:dyDescent="0.2">
      <c r="K2480" t="s">
        <v>3634</v>
      </c>
      <c r="BN2480" t="s">
        <v>3631</v>
      </c>
      <c r="BO2480" t="s">
        <v>3634</v>
      </c>
      <c r="BW2480" t="s">
        <v>3634</v>
      </c>
      <c r="CE2480" t="s">
        <v>5504</v>
      </c>
    </row>
    <row r="2481" spans="11:83" x14ac:dyDescent="0.2">
      <c r="K2481" t="s">
        <v>3635</v>
      </c>
      <c r="BN2481" t="s">
        <v>3632</v>
      </c>
      <c r="BO2481" t="s">
        <v>3635</v>
      </c>
      <c r="BW2481" t="s">
        <v>3635</v>
      </c>
      <c r="CE2481" t="s">
        <v>5505</v>
      </c>
    </row>
    <row r="2482" spans="11:83" x14ac:dyDescent="0.2">
      <c r="K2482" t="s">
        <v>3636</v>
      </c>
      <c r="BN2482" t="s">
        <v>3633</v>
      </c>
      <c r="BO2482" t="s">
        <v>3636</v>
      </c>
      <c r="BW2482" t="s">
        <v>3636</v>
      </c>
      <c r="CE2482" t="s">
        <v>5506</v>
      </c>
    </row>
    <row r="2483" spans="11:83" x14ac:dyDescent="0.2">
      <c r="K2483" t="s">
        <v>3637</v>
      </c>
      <c r="BN2483" t="s">
        <v>3634</v>
      </c>
      <c r="BO2483" t="s">
        <v>3637</v>
      </c>
      <c r="BW2483" t="s">
        <v>3637</v>
      </c>
      <c r="CE2483" t="s">
        <v>2976</v>
      </c>
    </row>
    <row r="2484" spans="11:83" x14ac:dyDescent="0.2">
      <c r="K2484" t="s">
        <v>3638</v>
      </c>
      <c r="BN2484" t="s">
        <v>3635</v>
      </c>
      <c r="BO2484" t="s">
        <v>3638</v>
      </c>
      <c r="BW2484" t="s">
        <v>3638</v>
      </c>
      <c r="CE2484" t="s">
        <v>2977</v>
      </c>
    </row>
    <row r="2485" spans="11:83" x14ac:dyDescent="0.2">
      <c r="K2485" t="s">
        <v>3639</v>
      </c>
      <c r="BN2485" t="s">
        <v>3636</v>
      </c>
      <c r="BO2485" t="s">
        <v>3639</v>
      </c>
      <c r="BW2485" t="s">
        <v>3639</v>
      </c>
      <c r="CE2485" t="s">
        <v>2978</v>
      </c>
    </row>
    <row r="2486" spans="11:83" x14ac:dyDescent="0.2">
      <c r="K2486" t="s">
        <v>3640</v>
      </c>
      <c r="BN2486" t="s">
        <v>3637</v>
      </c>
      <c r="BO2486" t="s">
        <v>3640</v>
      </c>
      <c r="BW2486" t="s">
        <v>3640</v>
      </c>
      <c r="CE2486" t="s">
        <v>2979</v>
      </c>
    </row>
    <row r="2487" spans="11:83" x14ac:dyDescent="0.2">
      <c r="K2487" t="s">
        <v>3641</v>
      </c>
      <c r="BN2487" t="s">
        <v>3638</v>
      </c>
      <c r="BO2487" t="s">
        <v>3641</v>
      </c>
      <c r="BW2487" t="s">
        <v>3641</v>
      </c>
      <c r="CE2487" t="s">
        <v>2980</v>
      </c>
    </row>
    <row r="2488" spans="11:83" x14ac:dyDescent="0.2">
      <c r="K2488" t="s">
        <v>3642</v>
      </c>
      <c r="BN2488" t="s">
        <v>3639</v>
      </c>
      <c r="BO2488" t="s">
        <v>3642</v>
      </c>
      <c r="BW2488" t="s">
        <v>3642</v>
      </c>
      <c r="CE2488" t="s">
        <v>2981</v>
      </c>
    </row>
    <row r="2489" spans="11:83" x14ac:dyDescent="0.2">
      <c r="K2489" t="s">
        <v>3643</v>
      </c>
      <c r="BN2489" t="s">
        <v>3640</v>
      </c>
      <c r="BO2489" t="s">
        <v>3643</v>
      </c>
      <c r="BW2489" t="s">
        <v>3643</v>
      </c>
      <c r="CE2489" t="s">
        <v>2982</v>
      </c>
    </row>
    <row r="2490" spans="11:83" x14ac:dyDescent="0.2">
      <c r="K2490" t="s">
        <v>3644</v>
      </c>
      <c r="BN2490" t="s">
        <v>3641</v>
      </c>
      <c r="BO2490" t="s">
        <v>3644</v>
      </c>
      <c r="BW2490" t="s">
        <v>3644</v>
      </c>
      <c r="CE2490" t="s">
        <v>2983</v>
      </c>
    </row>
    <row r="2491" spans="11:83" x14ac:dyDescent="0.2">
      <c r="K2491" t="s">
        <v>3645</v>
      </c>
      <c r="BN2491" t="s">
        <v>3642</v>
      </c>
      <c r="BO2491" t="s">
        <v>3645</v>
      </c>
      <c r="BW2491" t="s">
        <v>3645</v>
      </c>
      <c r="CE2491" t="s">
        <v>5507</v>
      </c>
    </row>
    <row r="2492" spans="11:83" x14ac:dyDescent="0.2">
      <c r="K2492" t="s">
        <v>3646</v>
      </c>
      <c r="BN2492" t="s">
        <v>3643</v>
      </c>
      <c r="BO2492" t="s">
        <v>3646</v>
      </c>
      <c r="BW2492" t="s">
        <v>3646</v>
      </c>
      <c r="CE2492" t="s">
        <v>5508</v>
      </c>
    </row>
    <row r="2493" spans="11:83" x14ac:dyDescent="0.2">
      <c r="K2493" t="s">
        <v>3647</v>
      </c>
      <c r="BN2493" t="s">
        <v>3644</v>
      </c>
      <c r="BO2493" t="s">
        <v>3647</v>
      </c>
      <c r="BW2493" t="s">
        <v>3647</v>
      </c>
      <c r="CE2493" t="s">
        <v>2984</v>
      </c>
    </row>
    <row r="2494" spans="11:83" x14ac:dyDescent="0.2">
      <c r="K2494" t="s">
        <v>3648</v>
      </c>
      <c r="BN2494" t="s">
        <v>3645</v>
      </c>
      <c r="BO2494" t="s">
        <v>3648</v>
      </c>
      <c r="BW2494" t="s">
        <v>3648</v>
      </c>
      <c r="CE2494" t="s">
        <v>2985</v>
      </c>
    </row>
    <row r="2495" spans="11:83" x14ac:dyDescent="0.2">
      <c r="K2495" t="s">
        <v>3649</v>
      </c>
      <c r="BN2495" t="s">
        <v>3646</v>
      </c>
      <c r="BO2495" t="s">
        <v>3649</v>
      </c>
      <c r="BW2495" t="s">
        <v>3649</v>
      </c>
      <c r="CE2495" t="s">
        <v>2986</v>
      </c>
    </row>
    <row r="2496" spans="11:83" x14ac:dyDescent="0.2">
      <c r="K2496" t="s">
        <v>3650</v>
      </c>
      <c r="BN2496" t="s">
        <v>3647</v>
      </c>
      <c r="BO2496" t="s">
        <v>3650</v>
      </c>
      <c r="BW2496" t="s">
        <v>3650</v>
      </c>
      <c r="CE2496" t="s">
        <v>2987</v>
      </c>
    </row>
    <row r="2497" spans="11:83" x14ac:dyDescent="0.2">
      <c r="K2497" t="s">
        <v>3651</v>
      </c>
      <c r="BN2497" t="s">
        <v>3648</v>
      </c>
      <c r="BO2497" t="s">
        <v>3651</v>
      </c>
      <c r="BW2497" t="s">
        <v>3651</v>
      </c>
      <c r="CE2497" t="s">
        <v>5509</v>
      </c>
    </row>
    <row r="2498" spans="11:83" x14ac:dyDescent="0.2">
      <c r="K2498" t="s">
        <v>3652</v>
      </c>
      <c r="BN2498" t="s">
        <v>3649</v>
      </c>
      <c r="BO2498" t="s">
        <v>3652</v>
      </c>
      <c r="BW2498" t="s">
        <v>3652</v>
      </c>
      <c r="CE2498" t="s">
        <v>5510</v>
      </c>
    </row>
    <row r="2499" spans="11:83" x14ac:dyDescent="0.2">
      <c r="K2499" t="s">
        <v>3653</v>
      </c>
      <c r="BN2499" t="s">
        <v>3650</v>
      </c>
      <c r="BO2499" t="s">
        <v>3653</v>
      </c>
      <c r="BW2499" t="s">
        <v>3653</v>
      </c>
      <c r="CE2499" t="s">
        <v>2988</v>
      </c>
    </row>
    <row r="2500" spans="11:83" x14ac:dyDescent="0.2">
      <c r="K2500" t="s">
        <v>3654</v>
      </c>
      <c r="BN2500" t="s">
        <v>3651</v>
      </c>
      <c r="BO2500" t="s">
        <v>3654</v>
      </c>
      <c r="BW2500" t="s">
        <v>3654</v>
      </c>
      <c r="CE2500" t="s">
        <v>2989</v>
      </c>
    </row>
    <row r="2501" spans="11:83" x14ac:dyDescent="0.2">
      <c r="K2501" t="s">
        <v>3655</v>
      </c>
      <c r="BN2501" t="s">
        <v>3652</v>
      </c>
      <c r="BO2501" t="s">
        <v>3655</v>
      </c>
      <c r="BW2501" t="s">
        <v>3655</v>
      </c>
      <c r="CE2501" t="s">
        <v>5511</v>
      </c>
    </row>
    <row r="2502" spans="11:83" x14ac:dyDescent="0.2">
      <c r="K2502" t="s">
        <v>3656</v>
      </c>
      <c r="BN2502" t="s">
        <v>3653</v>
      </c>
      <c r="BO2502" t="s">
        <v>3656</v>
      </c>
      <c r="BW2502" t="s">
        <v>3656</v>
      </c>
      <c r="CE2502" t="s">
        <v>2990</v>
      </c>
    </row>
    <row r="2503" spans="11:83" x14ac:dyDescent="0.2">
      <c r="K2503" t="s">
        <v>3657</v>
      </c>
      <c r="BN2503" t="s">
        <v>3654</v>
      </c>
      <c r="BO2503" t="s">
        <v>3657</v>
      </c>
      <c r="BW2503" t="s">
        <v>3657</v>
      </c>
      <c r="CE2503" t="s">
        <v>2991</v>
      </c>
    </row>
    <row r="2504" spans="11:83" x14ac:dyDescent="0.2">
      <c r="K2504" t="s">
        <v>3658</v>
      </c>
      <c r="BN2504" t="s">
        <v>3655</v>
      </c>
      <c r="BO2504" t="s">
        <v>3658</v>
      </c>
      <c r="BW2504" t="s">
        <v>3658</v>
      </c>
      <c r="CE2504" t="s">
        <v>2992</v>
      </c>
    </row>
    <row r="2505" spans="11:83" x14ac:dyDescent="0.2">
      <c r="K2505" t="s">
        <v>3659</v>
      </c>
      <c r="BN2505" t="s">
        <v>3656</v>
      </c>
      <c r="BO2505" t="s">
        <v>3659</v>
      </c>
      <c r="BW2505" t="s">
        <v>3659</v>
      </c>
      <c r="CE2505" t="s">
        <v>2993</v>
      </c>
    </row>
    <row r="2506" spans="11:83" x14ac:dyDescent="0.2">
      <c r="K2506" t="s">
        <v>3660</v>
      </c>
      <c r="BN2506" t="s">
        <v>3657</v>
      </c>
      <c r="BO2506" t="s">
        <v>3660</v>
      </c>
      <c r="BW2506" t="s">
        <v>3660</v>
      </c>
      <c r="CE2506" t="s">
        <v>2994</v>
      </c>
    </row>
    <row r="2507" spans="11:83" x14ac:dyDescent="0.2">
      <c r="K2507" t="s">
        <v>3661</v>
      </c>
      <c r="BN2507" t="s">
        <v>3658</v>
      </c>
      <c r="BO2507" t="s">
        <v>3661</v>
      </c>
      <c r="BW2507" t="s">
        <v>3661</v>
      </c>
      <c r="CE2507" t="s">
        <v>5512</v>
      </c>
    </row>
    <row r="2508" spans="11:83" x14ac:dyDescent="0.2">
      <c r="K2508" t="s">
        <v>3662</v>
      </c>
      <c r="BN2508" t="s">
        <v>3659</v>
      </c>
      <c r="BO2508" t="s">
        <v>3662</v>
      </c>
      <c r="BW2508" t="s">
        <v>3662</v>
      </c>
      <c r="CE2508" t="s">
        <v>2995</v>
      </c>
    </row>
    <row r="2509" spans="11:83" x14ac:dyDescent="0.2">
      <c r="K2509" t="s">
        <v>3663</v>
      </c>
      <c r="BN2509" t="s">
        <v>3660</v>
      </c>
      <c r="BO2509" t="s">
        <v>3663</v>
      </c>
      <c r="BW2509" t="s">
        <v>3663</v>
      </c>
      <c r="CE2509" t="s">
        <v>2996</v>
      </c>
    </row>
    <row r="2510" spans="11:83" x14ac:dyDescent="0.2">
      <c r="K2510" t="s">
        <v>3664</v>
      </c>
      <c r="BN2510" t="s">
        <v>3661</v>
      </c>
      <c r="BO2510" t="s">
        <v>3664</v>
      </c>
      <c r="BW2510" t="s">
        <v>3664</v>
      </c>
      <c r="CE2510" t="s">
        <v>5513</v>
      </c>
    </row>
    <row r="2511" spans="11:83" x14ac:dyDescent="0.2">
      <c r="K2511" t="s">
        <v>3665</v>
      </c>
      <c r="BN2511" t="s">
        <v>3662</v>
      </c>
      <c r="BO2511" t="s">
        <v>3665</v>
      </c>
      <c r="BW2511" t="s">
        <v>3665</v>
      </c>
      <c r="CE2511" t="s">
        <v>5514</v>
      </c>
    </row>
    <row r="2512" spans="11:83" x14ac:dyDescent="0.2">
      <c r="K2512" t="s">
        <v>3666</v>
      </c>
      <c r="BN2512" t="s">
        <v>3663</v>
      </c>
      <c r="BO2512" t="s">
        <v>3666</v>
      </c>
      <c r="BW2512" t="s">
        <v>3666</v>
      </c>
      <c r="CE2512" t="s">
        <v>2997</v>
      </c>
    </row>
    <row r="2513" spans="11:83" x14ac:dyDescent="0.2">
      <c r="K2513" t="s">
        <v>3667</v>
      </c>
      <c r="BN2513" t="s">
        <v>3664</v>
      </c>
      <c r="BO2513" t="s">
        <v>3667</v>
      </c>
      <c r="BW2513" t="s">
        <v>3667</v>
      </c>
      <c r="CE2513" t="s">
        <v>2998</v>
      </c>
    </row>
    <row r="2514" spans="11:83" x14ac:dyDescent="0.2">
      <c r="K2514" t="s">
        <v>3668</v>
      </c>
      <c r="BN2514" t="s">
        <v>3665</v>
      </c>
      <c r="BO2514" t="s">
        <v>3668</v>
      </c>
      <c r="BW2514" t="s">
        <v>3668</v>
      </c>
      <c r="CE2514" t="s">
        <v>2999</v>
      </c>
    </row>
    <row r="2515" spans="11:83" x14ac:dyDescent="0.2">
      <c r="K2515" t="s">
        <v>3669</v>
      </c>
      <c r="BN2515" t="s">
        <v>3666</v>
      </c>
      <c r="BO2515" t="s">
        <v>3669</v>
      </c>
      <c r="BW2515" t="s">
        <v>3669</v>
      </c>
      <c r="CE2515" t="s">
        <v>3000</v>
      </c>
    </row>
    <row r="2516" spans="11:83" x14ac:dyDescent="0.2">
      <c r="K2516" t="s">
        <v>3670</v>
      </c>
      <c r="BN2516" t="s">
        <v>3667</v>
      </c>
      <c r="BO2516" t="s">
        <v>3670</v>
      </c>
      <c r="BW2516" t="s">
        <v>3670</v>
      </c>
      <c r="CE2516" t="s">
        <v>3001</v>
      </c>
    </row>
    <row r="2517" spans="11:83" x14ac:dyDescent="0.2">
      <c r="K2517" t="s">
        <v>3671</v>
      </c>
      <c r="BN2517" t="s">
        <v>3668</v>
      </c>
      <c r="BO2517" t="s">
        <v>3671</v>
      </c>
      <c r="BW2517" t="s">
        <v>3671</v>
      </c>
      <c r="CE2517" t="s">
        <v>3002</v>
      </c>
    </row>
    <row r="2518" spans="11:83" x14ac:dyDescent="0.2">
      <c r="K2518" t="s">
        <v>3672</v>
      </c>
      <c r="BN2518" t="s">
        <v>3669</v>
      </c>
      <c r="BO2518" t="s">
        <v>3672</v>
      </c>
      <c r="BW2518" t="s">
        <v>3672</v>
      </c>
      <c r="CE2518" t="s">
        <v>3003</v>
      </c>
    </row>
    <row r="2519" spans="11:83" x14ac:dyDescent="0.2">
      <c r="K2519" t="s">
        <v>3673</v>
      </c>
      <c r="BN2519" t="s">
        <v>3670</v>
      </c>
      <c r="BO2519" t="s">
        <v>3673</v>
      </c>
      <c r="BW2519" t="s">
        <v>3673</v>
      </c>
      <c r="CE2519" t="s">
        <v>3004</v>
      </c>
    </row>
    <row r="2520" spans="11:83" x14ac:dyDescent="0.2">
      <c r="K2520" t="s">
        <v>3674</v>
      </c>
      <c r="BN2520" t="s">
        <v>3671</v>
      </c>
      <c r="BO2520" t="s">
        <v>3674</v>
      </c>
      <c r="BW2520" t="s">
        <v>3674</v>
      </c>
      <c r="CE2520" t="s">
        <v>3005</v>
      </c>
    </row>
    <row r="2521" spans="11:83" x14ac:dyDescent="0.2">
      <c r="K2521" t="s">
        <v>3675</v>
      </c>
      <c r="BN2521" t="s">
        <v>3672</v>
      </c>
      <c r="BO2521" t="s">
        <v>3675</v>
      </c>
      <c r="BW2521" t="s">
        <v>3675</v>
      </c>
      <c r="CE2521" t="s">
        <v>3006</v>
      </c>
    </row>
    <row r="2522" spans="11:83" x14ac:dyDescent="0.2">
      <c r="K2522" t="s">
        <v>3676</v>
      </c>
      <c r="BN2522" t="s">
        <v>3673</v>
      </c>
      <c r="BO2522" t="s">
        <v>3676</v>
      </c>
      <c r="BW2522" t="s">
        <v>3676</v>
      </c>
      <c r="CE2522" t="s">
        <v>5515</v>
      </c>
    </row>
    <row r="2523" spans="11:83" x14ac:dyDescent="0.2">
      <c r="K2523" t="s">
        <v>3677</v>
      </c>
      <c r="BN2523" t="s">
        <v>3674</v>
      </c>
      <c r="BO2523" t="s">
        <v>3677</v>
      </c>
      <c r="BW2523" t="s">
        <v>3677</v>
      </c>
      <c r="CE2523" t="s">
        <v>3007</v>
      </c>
    </row>
    <row r="2524" spans="11:83" x14ac:dyDescent="0.2">
      <c r="K2524" t="s">
        <v>3678</v>
      </c>
      <c r="BN2524" t="s">
        <v>3675</v>
      </c>
      <c r="BO2524" t="s">
        <v>3678</v>
      </c>
      <c r="BW2524" t="s">
        <v>3678</v>
      </c>
      <c r="CE2524" t="s">
        <v>3008</v>
      </c>
    </row>
    <row r="2525" spans="11:83" x14ac:dyDescent="0.2">
      <c r="K2525" t="s">
        <v>3679</v>
      </c>
      <c r="BN2525" t="s">
        <v>3676</v>
      </c>
      <c r="BO2525" t="s">
        <v>3679</v>
      </c>
      <c r="BW2525" t="s">
        <v>3679</v>
      </c>
      <c r="CE2525" t="s">
        <v>5516</v>
      </c>
    </row>
    <row r="2526" spans="11:83" x14ac:dyDescent="0.2">
      <c r="K2526" t="s">
        <v>3680</v>
      </c>
      <c r="BN2526" t="s">
        <v>3677</v>
      </c>
      <c r="BO2526" t="s">
        <v>3680</v>
      </c>
      <c r="BW2526" t="s">
        <v>3680</v>
      </c>
      <c r="CE2526" t="s">
        <v>5517</v>
      </c>
    </row>
    <row r="2527" spans="11:83" x14ac:dyDescent="0.2">
      <c r="K2527" t="s">
        <v>3681</v>
      </c>
      <c r="BN2527" t="s">
        <v>3678</v>
      </c>
      <c r="BO2527" t="s">
        <v>3681</v>
      </c>
      <c r="BW2527" t="s">
        <v>3681</v>
      </c>
      <c r="CE2527" t="s">
        <v>5518</v>
      </c>
    </row>
    <row r="2528" spans="11:83" x14ac:dyDescent="0.2">
      <c r="K2528" t="s">
        <v>3682</v>
      </c>
      <c r="BN2528" t="s">
        <v>3679</v>
      </c>
      <c r="BO2528" t="s">
        <v>3682</v>
      </c>
      <c r="BW2528" t="s">
        <v>3682</v>
      </c>
      <c r="CE2528" t="s">
        <v>3009</v>
      </c>
    </row>
    <row r="2529" spans="11:83" x14ac:dyDescent="0.2">
      <c r="K2529" t="s">
        <v>3683</v>
      </c>
      <c r="BN2529" t="s">
        <v>3680</v>
      </c>
      <c r="BO2529" t="s">
        <v>3683</v>
      </c>
      <c r="BW2529" t="s">
        <v>3683</v>
      </c>
      <c r="CE2529" t="s">
        <v>3010</v>
      </c>
    </row>
    <row r="2530" spans="11:83" x14ac:dyDescent="0.2">
      <c r="K2530" t="s">
        <v>3684</v>
      </c>
      <c r="BN2530" t="s">
        <v>3681</v>
      </c>
      <c r="BO2530" t="s">
        <v>3684</v>
      </c>
      <c r="BW2530" t="s">
        <v>3684</v>
      </c>
      <c r="CE2530" t="s">
        <v>3011</v>
      </c>
    </row>
    <row r="2531" spans="11:83" x14ac:dyDescent="0.2">
      <c r="K2531" t="s">
        <v>3685</v>
      </c>
      <c r="BN2531" t="s">
        <v>3682</v>
      </c>
      <c r="BO2531" t="s">
        <v>3685</v>
      </c>
      <c r="BW2531" t="s">
        <v>3685</v>
      </c>
      <c r="CE2531" t="s">
        <v>3012</v>
      </c>
    </row>
    <row r="2532" spans="11:83" x14ac:dyDescent="0.2">
      <c r="K2532" t="s">
        <v>3686</v>
      </c>
      <c r="BN2532" t="s">
        <v>3683</v>
      </c>
      <c r="BO2532" t="s">
        <v>3686</v>
      </c>
      <c r="BW2532" t="s">
        <v>3686</v>
      </c>
      <c r="CE2532" t="s">
        <v>3013</v>
      </c>
    </row>
    <row r="2533" spans="11:83" x14ac:dyDescent="0.2">
      <c r="K2533" t="s">
        <v>3687</v>
      </c>
      <c r="BN2533" t="s">
        <v>3684</v>
      </c>
      <c r="BO2533" t="s">
        <v>3687</v>
      </c>
      <c r="BW2533" t="s">
        <v>3687</v>
      </c>
      <c r="CE2533" t="s">
        <v>3014</v>
      </c>
    </row>
    <row r="2534" spans="11:83" x14ac:dyDescent="0.2">
      <c r="K2534" t="s">
        <v>3688</v>
      </c>
      <c r="BN2534" t="s">
        <v>3685</v>
      </c>
      <c r="BO2534" t="s">
        <v>3688</v>
      </c>
      <c r="BW2534" t="s">
        <v>3688</v>
      </c>
      <c r="CE2534" t="s">
        <v>3015</v>
      </c>
    </row>
    <row r="2535" spans="11:83" x14ac:dyDescent="0.2">
      <c r="K2535" t="s">
        <v>3689</v>
      </c>
      <c r="BN2535" t="s">
        <v>3686</v>
      </c>
      <c r="BO2535" t="s">
        <v>3689</v>
      </c>
      <c r="BW2535" t="s">
        <v>3689</v>
      </c>
      <c r="CE2535" t="s">
        <v>3016</v>
      </c>
    </row>
    <row r="2536" spans="11:83" x14ac:dyDescent="0.2">
      <c r="K2536" t="s">
        <v>3690</v>
      </c>
      <c r="BN2536" t="s">
        <v>3687</v>
      </c>
      <c r="BO2536" t="s">
        <v>3690</v>
      </c>
      <c r="BW2536" t="s">
        <v>3690</v>
      </c>
      <c r="CE2536" t="s">
        <v>5519</v>
      </c>
    </row>
    <row r="2537" spans="11:83" x14ac:dyDescent="0.2">
      <c r="K2537" t="s">
        <v>3691</v>
      </c>
      <c r="BN2537" t="s">
        <v>3688</v>
      </c>
      <c r="BO2537" t="s">
        <v>3691</v>
      </c>
      <c r="BW2537" t="s">
        <v>3691</v>
      </c>
      <c r="CE2537" t="s">
        <v>5520</v>
      </c>
    </row>
    <row r="2538" spans="11:83" x14ac:dyDescent="0.2">
      <c r="K2538" t="s">
        <v>3692</v>
      </c>
      <c r="BN2538" t="s">
        <v>3689</v>
      </c>
      <c r="BO2538" t="s">
        <v>3692</v>
      </c>
      <c r="BW2538" t="s">
        <v>3692</v>
      </c>
      <c r="CE2538" t="s">
        <v>5521</v>
      </c>
    </row>
    <row r="2539" spans="11:83" x14ac:dyDescent="0.2">
      <c r="K2539" t="s">
        <v>3693</v>
      </c>
      <c r="BN2539" t="s">
        <v>3690</v>
      </c>
      <c r="BO2539" t="s">
        <v>3693</v>
      </c>
      <c r="BW2539" t="s">
        <v>3693</v>
      </c>
      <c r="CE2539" t="s">
        <v>3018</v>
      </c>
    </row>
    <row r="2540" spans="11:83" x14ac:dyDescent="0.2">
      <c r="K2540" t="s">
        <v>3694</v>
      </c>
      <c r="BN2540" t="s">
        <v>3691</v>
      </c>
      <c r="BO2540" t="s">
        <v>3694</v>
      </c>
      <c r="BW2540" t="s">
        <v>3694</v>
      </c>
      <c r="CE2540" t="s">
        <v>5522</v>
      </c>
    </row>
    <row r="2541" spans="11:83" x14ac:dyDescent="0.2">
      <c r="K2541" t="s">
        <v>3695</v>
      </c>
      <c r="BN2541" t="s">
        <v>3692</v>
      </c>
      <c r="BO2541" t="s">
        <v>3695</v>
      </c>
      <c r="BW2541" t="s">
        <v>3695</v>
      </c>
      <c r="CE2541" t="s">
        <v>3019</v>
      </c>
    </row>
    <row r="2542" spans="11:83" x14ac:dyDescent="0.2">
      <c r="K2542" t="s">
        <v>3696</v>
      </c>
      <c r="BN2542" t="s">
        <v>3693</v>
      </c>
      <c r="BO2542" t="s">
        <v>3696</v>
      </c>
      <c r="BW2542" t="s">
        <v>3696</v>
      </c>
      <c r="CE2542" t="s">
        <v>5523</v>
      </c>
    </row>
    <row r="2543" spans="11:83" x14ac:dyDescent="0.2">
      <c r="K2543" t="s">
        <v>3697</v>
      </c>
      <c r="BN2543" t="s">
        <v>3694</v>
      </c>
      <c r="BO2543" t="s">
        <v>3697</v>
      </c>
      <c r="BW2543" t="s">
        <v>3697</v>
      </c>
      <c r="CE2543" t="s">
        <v>5524</v>
      </c>
    </row>
    <row r="2544" spans="11:83" x14ac:dyDescent="0.2">
      <c r="K2544" t="s">
        <v>3698</v>
      </c>
      <c r="BN2544" t="s">
        <v>3695</v>
      </c>
      <c r="BO2544" t="s">
        <v>3698</v>
      </c>
      <c r="BW2544" t="s">
        <v>3698</v>
      </c>
      <c r="CE2544" t="s">
        <v>5525</v>
      </c>
    </row>
    <row r="2545" spans="11:83" x14ac:dyDescent="0.2">
      <c r="K2545" t="s">
        <v>3699</v>
      </c>
      <c r="BN2545" t="s">
        <v>3696</v>
      </c>
      <c r="BO2545" t="s">
        <v>3699</v>
      </c>
      <c r="BW2545" t="s">
        <v>3699</v>
      </c>
      <c r="CE2545" t="s">
        <v>3020</v>
      </c>
    </row>
    <row r="2546" spans="11:83" x14ac:dyDescent="0.2">
      <c r="K2546" t="s">
        <v>3700</v>
      </c>
      <c r="BN2546" t="s">
        <v>3697</v>
      </c>
      <c r="BO2546" t="s">
        <v>3700</v>
      </c>
      <c r="BW2546" t="s">
        <v>3700</v>
      </c>
      <c r="CE2546" t="s">
        <v>3021</v>
      </c>
    </row>
    <row r="2547" spans="11:83" x14ac:dyDescent="0.2">
      <c r="K2547" t="s">
        <v>3701</v>
      </c>
      <c r="BN2547" t="s">
        <v>3698</v>
      </c>
      <c r="BO2547" t="s">
        <v>3701</v>
      </c>
      <c r="BW2547" t="s">
        <v>3701</v>
      </c>
      <c r="CE2547" t="s">
        <v>3022</v>
      </c>
    </row>
    <row r="2548" spans="11:83" x14ac:dyDescent="0.2">
      <c r="K2548" t="s">
        <v>3702</v>
      </c>
      <c r="BN2548" t="s">
        <v>3699</v>
      </c>
      <c r="BO2548" t="s">
        <v>3702</v>
      </c>
      <c r="BW2548" t="s">
        <v>3702</v>
      </c>
      <c r="CE2548" t="s">
        <v>3023</v>
      </c>
    </row>
    <row r="2549" spans="11:83" x14ac:dyDescent="0.2">
      <c r="K2549" t="s">
        <v>3703</v>
      </c>
      <c r="BN2549" t="s">
        <v>3700</v>
      </c>
      <c r="BO2549" t="s">
        <v>3703</v>
      </c>
      <c r="BW2549" t="s">
        <v>3703</v>
      </c>
      <c r="CE2549" t="s">
        <v>3024</v>
      </c>
    </row>
    <row r="2550" spans="11:83" x14ac:dyDescent="0.2">
      <c r="K2550" t="s">
        <v>3704</v>
      </c>
      <c r="BN2550" t="s">
        <v>3701</v>
      </c>
      <c r="BO2550" t="s">
        <v>3704</v>
      </c>
      <c r="BW2550" t="s">
        <v>3704</v>
      </c>
      <c r="CE2550" t="s">
        <v>3025</v>
      </c>
    </row>
    <row r="2551" spans="11:83" x14ac:dyDescent="0.2">
      <c r="K2551" t="s">
        <v>3705</v>
      </c>
      <c r="BN2551" t="s">
        <v>3702</v>
      </c>
      <c r="BO2551" t="s">
        <v>3705</v>
      </c>
      <c r="BW2551" t="s">
        <v>3705</v>
      </c>
      <c r="CE2551" t="s">
        <v>3026</v>
      </c>
    </row>
    <row r="2552" spans="11:83" x14ac:dyDescent="0.2">
      <c r="K2552" t="s">
        <v>3706</v>
      </c>
      <c r="BN2552" t="s">
        <v>3703</v>
      </c>
      <c r="BO2552" t="s">
        <v>3706</v>
      </c>
      <c r="BW2552" t="s">
        <v>3706</v>
      </c>
      <c r="CE2552" t="s">
        <v>3027</v>
      </c>
    </row>
    <row r="2553" spans="11:83" x14ac:dyDescent="0.2">
      <c r="K2553" t="s">
        <v>3707</v>
      </c>
      <c r="BN2553" t="s">
        <v>3704</v>
      </c>
      <c r="BO2553" t="s">
        <v>3707</v>
      </c>
      <c r="BW2553" t="s">
        <v>3707</v>
      </c>
      <c r="CE2553" t="s">
        <v>3028</v>
      </c>
    </row>
    <row r="2554" spans="11:83" x14ac:dyDescent="0.2">
      <c r="K2554" t="s">
        <v>3708</v>
      </c>
      <c r="BN2554" t="s">
        <v>3705</v>
      </c>
      <c r="BO2554" t="s">
        <v>3708</v>
      </c>
      <c r="BW2554" t="s">
        <v>3708</v>
      </c>
      <c r="CE2554" t="s">
        <v>3029</v>
      </c>
    </row>
    <row r="2555" spans="11:83" x14ac:dyDescent="0.2">
      <c r="K2555" t="s">
        <v>3709</v>
      </c>
      <c r="BN2555" t="s">
        <v>3706</v>
      </c>
      <c r="BO2555" t="s">
        <v>3709</v>
      </c>
      <c r="BW2555" t="s">
        <v>3709</v>
      </c>
      <c r="CE2555" t="s">
        <v>3030</v>
      </c>
    </row>
    <row r="2556" spans="11:83" x14ac:dyDescent="0.2">
      <c r="K2556" t="s">
        <v>3710</v>
      </c>
      <c r="BN2556" t="s">
        <v>3707</v>
      </c>
      <c r="BO2556" t="s">
        <v>3710</v>
      </c>
      <c r="BW2556" t="s">
        <v>3710</v>
      </c>
      <c r="CE2556" t="s">
        <v>3031</v>
      </c>
    </row>
    <row r="2557" spans="11:83" x14ac:dyDescent="0.2">
      <c r="K2557" t="s">
        <v>3711</v>
      </c>
      <c r="BN2557" t="s">
        <v>3708</v>
      </c>
      <c r="BO2557" t="s">
        <v>3711</v>
      </c>
      <c r="BW2557" t="s">
        <v>3711</v>
      </c>
      <c r="CE2557" t="s">
        <v>5526</v>
      </c>
    </row>
    <row r="2558" spans="11:83" x14ac:dyDescent="0.2">
      <c r="K2558" t="s">
        <v>3712</v>
      </c>
      <c r="BN2558" t="s">
        <v>3709</v>
      </c>
      <c r="BO2558" t="s">
        <v>3712</v>
      </c>
      <c r="BW2558" t="s">
        <v>3712</v>
      </c>
      <c r="CE2558" t="s">
        <v>3032</v>
      </c>
    </row>
    <row r="2559" spans="11:83" x14ac:dyDescent="0.2">
      <c r="K2559" t="s">
        <v>3713</v>
      </c>
      <c r="BN2559" t="s">
        <v>3710</v>
      </c>
      <c r="BO2559" t="s">
        <v>3713</v>
      </c>
      <c r="BW2559" t="s">
        <v>3713</v>
      </c>
      <c r="CE2559" t="s">
        <v>5527</v>
      </c>
    </row>
    <row r="2560" spans="11:83" x14ac:dyDescent="0.2">
      <c r="K2560" t="s">
        <v>3714</v>
      </c>
      <c r="BN2560" t="s">
        <v>3711</v>
      </c>
      <c r="BO2560" t="s">
        <v>3714</v>
      </c>
      <c r="BW2560" t="s">
        <v>3714</v>
      </c>
      <c r="CE2560" t="s">
        <v>3033</v>
      </c>
    </row>
    <row r="2561" spans="11:83" x14ac:dyDescent="0.2">
      <c r="K2561" t="s">
        <v>3715</v>
      </c>
      <c r="BN2561" t="s">
        <v>3712</v>
      </c>
      <c r="BO2561" t="s">
        <v>3715</v>
      </c>
      <c r="BW2561" t="s">
        <v>3715</v>
      </c>
      <c r="CE2561" t="s">
        <v>3034</v>
      </c>
    </row>
    <row r="2562" spans="11:83" x14ac:dyDescent="0.2">
      <c r="K2562" t="s">
        <v>3716</v>
      </c>
      <c r="BN2562" t="s">
        <v>3713</v>
      </c>
      <c r="BO2562" t="s">
        <v>3716</v>
      </c>
      <c r="BW2562" t="s">
        <v>3716</v>
      </c>
      <c r="CE2562" t="s">
        <v>3035</v>
      </c>
    </row>
    <row r="2563" spans="11:83" x14ac:dyDescent="0.2">
      <c r="K2563" t="s">
        <v>3717</v>
      </c>
      <c r="BN2563" t="s">
        <v>3714</v>
      </c>
      <c r="BO2563" t="s">
        <v>3717</v>
      </c>
      <c r="BW2563" t="s">
        <v>3717</v>
      </c>
      <c r="CE2563" t="s">
        <v>3036</v>
      </c>
    </row>
    <row r="2564" spans="11:83" x14ac:dyDescent="0.2">
      <c r="K2564" t="s">
        <v>3718</v>
      </c>
      <c r="BN2564" t="s">
        <v>3715</v>
      </c>
      <c r="BO2564" t="s">
        <v>3718</v>
      </c>
      <c r="BW2564" t="s">
        <v>3718</v>
      </c>
      <c r="CE2564" t="s">
        <v>5528</v>
      </c>
    </row>
    <row r="2565" spans="11:83" x14ac:dyDescent="0.2">
      <c r="K2565" t="s">
        <v>3719</v>
      </c>
      <c r="BN2565" t="s">
        <v>3716</v>
      </c>
      <c r="BO2565" t="s">
        <v>3719</v>
      </c>
      <c r="BW2565" t="s">
        <v>3719</v>
      </c>
      <c r="CE2565" t="s">
        <v>5529</v>
      </c>
    </row>
    <row r="2566" spans="11:83" x14ac:dyDescent="0.2">
      <c r="K2566" t="s">
        <v>3720</v>
      </c>
      <c r="BN2566" t="s">
        <v>3717</v>
      </c>
      <c r="BO2566" t="s">
        <v>3720</v>
      </c>
      <c r="BW2566" t="s">
        <v>3720</v>
      </c>
      <c r="CE2566" t="s">
        <v>3038</v>
      </c>
    </row>
    <row r="2567" spans="11:83" x14ac:dyDescent="0.2">
      <c r="K2567" t="s">
        <v>3721</v>
      </c>
      <c r="BN2567" t="s">
        <v>3718</v>
      </c>
      <c r="BO2567" t="s">
        <v>3721</v>
      </c>
      <c r="BW2567" t="s">
        <v>3721</v>
      </c>
      <c r="CE2567" t="s">
        <v>5530</v>
      </c>
    </row>
    <row r="2568" spans="11:83" x14ac:dyDescent="0.2">
      <c r="K2568" t="s">
        <v>3722</v>
      </c>
      <c r="BN2568" t="s">
        <v>3719</v>
      </c>
      <c r="BO2568" t="s">
        <v>3722</v>
      </c>
      <c r="BW2568" t="s">
        <v>3722</v>
      </c>
      <c r="CE2568" t="s">
        <v>3039</v>
      </c>
    </row>
    <row r="2569" spans="11:83" x14ac:dyDescent="0.2">
      <c r="K2569" t="s">
        <v>3723</v>
      </c>
      <c r="BN2569" t="s">
        <v>3720</v>
      </c>
      <c r="BO2569" t="s">
        <v>3723</v>
      </c>
      <c r="BW2569" t="s">
        <v>3723</v>
      </c>
      <c r="CE2569" t="s">
        <v>3040</v>
      </c>
    </row>
    <row r="2570" spans="11:83" x14ac:dyDescent="0.2">
      <c r="K2570" t="s">
        <v>3724</v>
      </c>
      <c r="BN2570" t="s">
        <v>3721</v>
      </c>
      <c r="BO2570" t="s">
        <v>3724</v>
      </c>
      <c r="BW2570" t="s">
        <v>3724</v>
      </c>
      <c r="CE2570" t="s">
        <v>3041</v>
      </c>
    </row>
    <row r="2571" spans="11:83" x14ac:dyDescent="0.2">
      <c r="K2571" t="s">
        <v>3725</v>
      </c>
      <c r="BN2571" t="s">
        <v>3722</v>
      </c>
      <c r="BO2571" t="s">
        <v>3725</v>
      </c>
      <c r="BW2571" t="s">
        <v>3725</v>
      </c>
      <c r="CE2571" t="s">
        <v>3042</v>
      </c>
    </row>
    <row r="2572" spans="11:83" x14ac:dyDescent="0.2">
      <c r="K2572" t="s">
        <v>3726</v>
      </c>
      <c r="BN2572" t="s">
        <v>3723</v>
      </c>
      <c r="BO2572" t="s">
        <v>3726</v>
      </c>
      <c r="BW2572" t="s">
        <v>3726</v>
      </c>
      <c r="CE2572" t="s">
        <v>3043</v>
      </c>
    </row>
    <row r="2573" spans="11:83" x14ac:dyDescent="0.2">
      <c r="K2573" t="s">
        <v>3727</v>
      </c>
      <c r="BN2573" t="s">
        <v>3724</v>
      </c>
      <c r="BO2573" t="s">
        <v>3727</v>
      </c>
      <c r="BW2573" t="s">
        <v>3727</v>
      </c>
      <c r="CE2573" t="s">
        <v>3044</v>
      </c>
    </row>
    <row r="2574" spans="11:83" x14ac:dyDescent="0.2">
      <c r="K2574" t="s">
        <v>3728</v>
      </c>
      <c r="BN2574" t="s">
        <v>3725</v>
      </c>
      <c r="BO2574" t="s">
        <v>3728</v>
      </c>
      <c r="BW2574" t="s">
        <v>3728</v>
      </c>
      <c r="CE2574" t="s">
        <v>3045</v>
      </c>
    </row>
    <row r="2575" spans="11:83" x14ac:dyDescent="0.2">
      <c r="K2575" t="s">
        <v>3729</v>
      </c>
      <c r="BN2575" t="s">
        <v>3726</v>
      </c>
      <c r="BO2575" t="s">
        <v>3729</v>
      </c>
      <c r="BW2575" t="s">
        <v>3729</v>
      </c>
      <c r="CE2575" t="s">
        <v>3046</v>
      </c>
    </row>
    <row r="2576" spans="11:83" x14ac:dyDescent="0.2">
      <c r="K2576" t="s">
        <v>3730</v>
      </c>
      <c r="BN2576" t="s">
        <v>3727</v>
      </c>
      <c r="BO2576" t="s">
        <v>3730</v>
      </c>
      <c r="BW2576" t="s">
        <v>3730</v>
      </c>
      <c r="CE2576" t="s">
        <v>5531</v>
      </c>
    </row>
    <row r="2577" spans="11:83" x14ac:dyDescent="0.2">
      <c r="K2577" t="s">
        <v>3731</v>
      </c>
      <c r="BN2577" t="s">
        <v>3728</v>
      </c>
      <c r="BO2577" t="s">
        <v>3731</v>
      </c>
      <c r="BW2577" t="s">
        <v>3731</v>
      </c>
      <c r="CE2577" t="s">
        <v>3047</v>
      </c>
    </row>
    <row r="2578" spans="11:83" x14ac:dyDescent="0.2">
      <c r="K2578" t="s">
        <v>3732</v>
      </c>
      <c r="BN2578" t="s">
        <v>3729</v>
      </c>
      <c r="BO2578" t="s">
        <v>3732</v>
      </c>
      <c r="BW2578" t="s">
        <v>3732</v>
      </c>
      <c r="CE2578" t="s">
        <v>5532</v>
      </c>
    </row>
    <row r="2579" spans="11:83" x14ac:dyDescent="0.2">
      <c r="K2579" t="s">
        <v>3733</v>
      </c>
      <c r="BN2579" t="s">
        <v>3730</v>
      </c>
      <c r="BO2579" t="s">
        <v>3733</v>
      </c>
      <c r="BW2579" t="s">
        <v>3733</v>
      </c>
      <c r="CE2579" t="s">
        <v>3048</v>
      </c>
    </row>
    <row r="2580" spans="11:83" x14ac:dyDescent="0.2">
      <c r="K2580" t="s">
        <v>3734</v>
      </c>
      <c r="BN2580" t="s">
        <v>3731</v>
      </c>
      <c r="BO2580" t="s">
        <v>3734</v>
      </c>
      <c r="BW2580" t="s">
        <v>3734</v>
      </c>
      <c r="CE2580" t="s">
        <v>3049</v>
      </c>
    </row>
    <row r="2581" spans="11:83" x14ac:dyDescent="0.2">
      <c r="K2581" t="s">
        <v>3735</v>
      </c>
      <c r="BN2581" t="s">
        <v>3732</v>
      </c>
      <c r="BO2581" t="s">
        <v>3735</v>
      </c>
      <c r="BW2581" t="s">
        <v>3735</v>
      </c>
      <c r="CE2581" t="s">
        <v>3050</v>
      </c>
    </row>
    <row r="2582" spans="11:83" x14ac:dyDescent="0.2">
      <c r="K2582" t="s">
        <v>3736</v>
      </c>
      <c r="BN2582" t="s">
        <v>3733</v>
      </c>
      <c r="BO2582" t="s">
        <v>3736</v>
      </c>
      <c r="BW2582" t="s">
        <v>3736</v>
      </c>
      <c r="CE2582" t="s">
        <v>3051</v>
      </c>
    </row>
    <row r="2583" spans="11:83" x14ac:dyDescent="0.2">
      <c r="K2583" t="s">
        <v>3737</v>
      </c>
      <c r="BN2583" t="s">
        <v>3734</v>
      </c>
      <c r="BO2583" t="s">
        <v>3737</v>
      </c>
      <c r="BW2583" t="s">
        <v>3737</v>
      </c>
      <c r="CE2583" t="s">
        <v>3052</v>
      </c>
    </row>
    <row r="2584" spans="11:83" x14ac:dyDescent="0.2">
      <c r="K2584" t="s">
        <v>3738</v>
      </c>
      <c r="BN2584" t="s">
        <v>3735</v>
      </c>
      <c r="BO2584" t="s">
        <v>3738</v>
      </c>
      <c r="BW2584" t="s">
        <v>3738</v>
      </c>
      <c r="CE2584" t="s">
        <v>5533</v>
      </c>
    </row>
    <row r="2585" spans="11:83" x14ac:dyDescent="0.2">
      <c r="K2585" t="s">
        <v>3739</v>
      </c>
      <c r="BN2585" t="s">
        <v>3736</v>
      </c>
      <c r="BO2585" t="s">
        <v>3739</v>
      </c>
      <c r="BW2585" t="s">
        <v>3739</v>
      </c>
      <c r="CE2585" t="s">
        <v>5534</v>
      </c>
    </row>
    <row r="2586" spans="11:83" x14ac:dyDescent="0.2">
      <c r="K2586" t="s">
        <v>3740</v>
      </c>
      <c r="BN2586" t="s">
        <v>3737</v>
      </c>
      <c r="BO2586" t="s">
        <v>3740</v>
      </c>
      <c r="BW2586" t="s">
        <v>3740</v>
      </c>
      <c r="CE2586" t="s">
        <v>5535</v>
      </c>
    </row>
    <row r="2587" spans="11:83" x14ac:dyDescent="0.2">
      <c r="K2587" t="s">
        <v>3741</v>
      </c>
      <c r="BN2587" t="s">
        <v>3738</v>
      </c>
      <c r="BO2587" t="s">
        <v>3741</v>
      </c>
      <c r="BW2587" t="s">
        <v>3741</v>
      </c>
      <c r="CE2587" t="s">
        <v>5536</v>
      </c>
    </row>
    <row r="2588" spans="11:83" x14ac:dyDescent="0.2">
      <c r="K2588" t="s">
        <v>3742</v>
      </c>
      <c r="BN2588" t="s">
        <v>3739</v>
      </c>
      <c r="BO2588" t="s">
        <v>3742</v>
      </c>
      <c r="BW2588" t="s">
        <v>3742</v>
      </c>
      <c r="CE2588" t="s">
        <v>3053</v>
      </c>
    </row>
    <row r="2589" spans="11:83" x14ac:dyDescent="0.2">
      <c r="K2589" t="s">
        <v>3743</v>
      </c>
      <c r="BN2589" t="s">
        <v>3740</v>
      </c>
      <c r="BO2589" t="s">
        <v>3743</v>
      </c>
      <c r="BW2589" t="s">
        <v>3743</v>
      </c>
      <c r="CE2589" t="s">
        <v>5537</v>
      </c>
    </row>
    <row r="2590" spans="11:83" x14ac:dyDescent="0.2">
      <c r="K2590" t="s">
        <v>3744</v>
      </c>
      <c r="BN2590" t="s">
        <v>3741</v>
      </c>
      <c r="BO2590" t="s">
        <v>3744</v>
      </c>
      <c r="BW2590" t="s">
        <v>3744</v>
      </c>
      <c r="CE2590" t="s">
        <v>3054</v>
      </c>
    </row>
    <row r="2591" spans="11:83" x14ac:dyDescent="0.2">
      <c r="K2591" t="s">
        <v>3745</v>
      </c>
      <c r="BN2591" t="s">
        <v>3742</v>
      </c>
      <c r="BO2591" t="s">
        <v>3745</v>
      </c>
      <c r="BW2591" t="s">
        <v>3745</v>
      </c>
      <c r="CE2591" t="s">
        <v>5538</v>
      </c>
    </row>
    <row r="2592" spans="11:83" x14ac:dyDescent="0.2">
      <c r="K2592" t="s">
        <v>3746</v>
      </c>
      <c r="BN2592" t="s">
        <v>3743</v>
      </c>
      <c r="BO2592" t="s">
        <v>3746</v>
      </c>
      <c r="BW2592" t="s">
        <v>3746</v>
      </c>
      <c r="CE2592" t="s">
        <v>5539</v>
      </c>
    </row>
    <row r="2593" spans="11:83" x14ac:dyDescent="0.2">
      <c r="K2593" t="s">
        <v>3747</v>
      </c>
      <c r="BN2593" t="s">
        <v>3744</v>
      </c>
      <c r="BO2593" t="s">
        <v>3747</v>
      </c>
      <c r="BW2593" t="s">
        <v>3747</v>
      </c>
      <c r="CE2593" t="s">
        <v>5540</v>
      </c>
    </row>
    <row r="2594" spans="11:83" x14ac:dyDescent="0.2">
      <c r="K2594" t="s">
        <v>3748</v>
      </c>
      <c r="BN2594" t="s">
        <v>3745</v>
      </c>
      <c r="BO2594" t="s">
        <v>3748</v>
      </c>
      <c r="BW2594" t="s">
        <v>3748</v>
      </c>
      <c r="CE2594" t="s">
        <v>5541</v>
      </c>
    </row>
    <row r="2595" spans="11:83" x14ac:dyDescent="0.2">
      <c r="K2595" t="s">
        <v>3749</v>
      </c>
      <c r="BN2595" t="s">
        <v>3746</v>
      </c>
      <c r="BO2595" t="s">
        <v>3749</v>
      </c>
      <c r="BW2595" t="s">
        <v>3749</v>
      </c>
      <c r="CE2595" t="s">
        <v>5542</v>
      </c>
    </row>
    <row r="2596" spans="11:83" x14ac:dyDescent="0.2">
      <c r="K2596" t="s">
        <v>3750</v>
      </c>
      <c r="BN2596" t="s">
        <v>3747</v>
      </c>
      <c r="BO2596" t="s">
        <v>3750</v>
      </c>
      <c r="BW2596" t="s">
        <v>3750</v>
      </c>
      <c r="CE2596" t="s">
        <v>5543</v>
      </c>
    </row>
    <row r="2597" spans="11:83" x14ac:dyDescent="0.2">
      <c r="K2597" t="s">
        <v>3751</v>
      </c>
      <c r="BN2597" t="s">
        <v>3748</v>
      </c>
      <c r="BO2597" t="s">
        <v>3751</v>
      </c>
      <c r="BW2597" t="s">
        <v>3751</v>
      </c>
      <c r="CE2597" t="s">
        <v>3055</v>
      </c>
    </row>
    <row r="2598" spans="11:83" x14ac:dyDescent="0.2">
      <c r="K2598" t="s">
        <v>3752</v>
      </c>
      <c r="BN2598" t="s">
        <v>3749</v>
      </c>
      <c r="BO2598" t="s">
        <v>3752</v>
      </c>
      <c r="BW2598" t="s">
        <v>3752</v>
      </c>
      <c r="CE2598" t="s">
        <v>5544</v>
      </c>
    </row>
    <row r="2599" spans="11:83" x14ac:dyDescent="0.2">
      <c r="K2599" t="s">
        <v>3753</v>
      </c>
      <c r="BN2599" t="s">
        <v>3750</v>
      </c>
      <c r="BO2599" t="s">
        <v>3753</v>
      </c>
      <c r="BW2599" t="s">
        <v>3753</v>
      </c>
      <c r="CE2599" t="s">
        <v>5545</v>
      </c>
    </row>
    <row r="2600" spans="11:83" x14ac:dyDescent="0.2">
      <c r="K2600" t="s">
        <v>3754</v>
      </c>
      <c r="BN2600" t="s">
        <v>3751</v>
      </c>
      <c r="BO2600" t="s">
        <v>3754</v>
      </c>
      <c r="BW2600" t="s">
        <v>3754</v>
      </c>
      <c r="CE2600" t="s">
        <v>5546</v>
      </c>
    </row>
    <row r="2601" spans="11:83" x14ac:dyDescent="0.2">
      <c r="K2601" t="s">
        <v>3755</v>
      </c>
      <c r="BN2601" t="s">
        <v>3752</v>
      </c>
      <c r="BO2601" t="s">
        <v>3755</v>
      </c>
      <c r="BW2601" t="s">
        <v>3755</v>
      </c>
      <c r="CE2601" t="s">
        <v>5547</v>
      </c>
    </row>
    <row r="2602" spans="11:83" x14ac:dyDescent="0.2">
      <c r="K2602" t="s">
        <v>3756</v>
      </c>
      <c r="BN2602" t="s">
        <v>3753</v>
      </c>
      <c r="BO2602" t="s">
        <v>3756</v>
      </c>
      <c r="BW2602" t="s">
        <v>3756</v>
      </c>
      <c r="CE2602" t="s">
        <v>5548</v>
      </c>
    </row>
    <row r="2603" spans="11:83" x14ac:dyDescent="0.2">
      <c r="K2603" t="s">
        <v>3757</v>
      </c>
      <c r="BN2603" t="s">
        <v>3754</v>
      </c>
      <c r="BO2603" t="s">
        <v>3757</v>
      </c>
      <c r="BW2603" t="s">
        <v>3757</v>
      </c>
      <c r="CE2603" t="s">
        <v>5549</v>
      </c>
    </row>
    <row r="2604" spans="11:83" x14ac:dyDescent="0.2">
      <c r="K2604" t="s">
        <v>3758</v>
      </c>
      <c r="BN2604" t="s">
        <v>3755</v>
      </c>
      <c r="BO2604" t="s">
        <v>3758</v>
      </c>
      <c r="BW2604" t="s">
        <v>3758</v>
      </c>
      <c r="CE2604" t="s">
        <v>5550</v>
      </c>
    </row>
    <row r="2605" spans="11:83" x14ac:dyDescent="0.2">
      <c r="K2605" t="s">
        <v>3759</v>
      </c>
      <c r="BN2605" t="s">
        <v>3756</v>
      </c>
      <c r="BO2605" t="s">
        <v>3759</v>
      </c>
      <c r="BW2605" t="s">
        <v>3759</v>
      </c>
      <c r="CE2605" t="s">
        <v>5551</v>
      </c>
    </row>
    <row r="2606" spans="11:83" x14ac:dyDescent="0.2">
      <c r="K2606" t="s">
        <v>3760</v>
      </c>
      <c r="BN2606" t="s">
        <v>3757</v>
      </c>
      <c r="BO2606" t="s">
        <v>3760</v>
      </c>
      <c r="BW2606" t="s">
        <v>3760</v>
      </c>
      <c r="CE2606" t="s">
        <v>5552</v>
      </c>
    </row>
    <row r="2607" spans="11:83" x14ac:dyDescent="0.2">
      <c r="K2607" t="s">
        <v>3761</v>
      </c>
      <c r="BN2607" t="s">
        <v>3758</v>
      </c>
      <c r="BO2607" t="s">
        <v>3761</v>
      </c>
      <c r="BW2607" t="s">
        <v>3761</v>
      </c>
      <c r="CE2607" t="s">
        <v>5553</v>
      </c>
    </row>
    <row r="2608" spans="11:83" x14ac:dyDescent="0.2">
      <c r="K2608" t="s">
        <v>3762</v>
      </c>
      <c r="BN2608" t="s">
        <v>3759</v>
      </c>
      <c r="BO2608" t="s">
        <v>3762</v>
      </c>
      <c r="BW2608" t="s">
        <v>3762</v>
      </c>
      <c r="CE2608" t="s">
        <v>3056</v>
      </c>
    </row>
    <row r="2609" spans="11:83" x14ac:dyDescent="0.2">
      <c r="K2609" t="s">
        <v>3763</v>
      </c>
      <c r="BN2609" t="s">
        <v>3760</v>
      </c>
      <c r="BO2609" t="s">
        <v>3763</v>
      </c>
      <c r="BW2609" t="s">
        <v>3763</v>
      </c>
      <c r="CE2609" t="s">
        <v>5554</v>
      </c>
    </row>
    <row r="2610" spans="11:83" x14ac:dyDescent="0.2">
      <c r="K2610" t="s">
        <v>3764</v>
      </c>
      <c r="BN2610" t="s">
        <v>3761</v>
      </c>
      <c r="BO2610" t="s">
        <v>3764</v>
      </c>
      <c r="BW2610" t="s">
        <v>3764</v>
      </c>
      <c r="CE2610" t="s">
        <v>5555</v>
      </c>
    </row>
    <row r="2611" spans="11:83" x14ac:dyDescent="0.2">
      <c r="K2611" t="s">
        <v>3765</v>
      </c>
      <c r="BN2611" t="s">
        <v>3762</v>
      </c>
      <c r="BO2611" t="s">
        <v>3765</v>
      </c>
      <c r="BW2611" t="s">
        <v>3765</v>
      </c>
      <c r="CE2611" t="s">
        <v>5556</v>
      </c>
    </row>
    <row r="2612" spans="11:83" x14ac:dyDescent="0.2">
      <c r="K2612" t="s">
        <v>3766</v>
      </c>
      <c r="BN2612" t="s">
        <v>3763</v>
      </c>
      <c r="BO2612" t="s">
        <v>3766</v>
      </c>
      <c r="BW2612" t="s">
        <v>3766</v>
      </c>
      <c r="CE2612" t="s">
        <v>5557</v>
      </c>
    </row>
    <row r="2613" spans="11:83" x14ac:dyDescent="0.2">
      <c r="K2613" t="s">
        <v>3767</v>
      </c>
      <c r="BN2613" t="s">
        <v>3764</v>
      </c>
      <c r="BO2613" t="s">
        <v>3767</v>
      </c>
      <c r="BW2613" t="s">
        <v>3767</v>
      </c>
      <c r="CE2613" t="s">
        <v>5558</v>
      </c>
    </row>
    <row r="2614" spans="11:83" x14ac:dyDescent="0.2">
      <c r="K2614" t="s">
        <v>3768</v>
      </c>
      <c r="BN2614" t="s">
        <v>3765</v>
      </c>
      <c r="BO2614" t="s">
        <v>3768</v>
      </c>
      <c r="BW2614" t="s">
        <v>3768</v>
      </c>
      <c r="CE2614" t="s">
        <v>5559</v>
      </c>
    </row>
    <row r="2615" spans="11:83" x14ac:dyDescent="0.2">
      <c r="K2615" t="s">
        <v>3769</v>
      </c>
      <c r="BN2615" t="s">
        <v>3766</v>
      </c>
      <c r="BO2615" t="s">
        <v>3769</v>
      </c>
      <c r="BW2615" t="s">
        <v>3769</v>
      </c>
      <c r="CE2615" t="s">
        <v>5560</v>
      </c>
    </row>
    <row r="2616" spans="11:83" x14ac:dyDescent="0.2">
      <c r="K2616" t="s">
        <v>3770</v>
      </c>
      <c r="BN2616" t="s">
        <v>3767</v>
      </c>
      <c r="BO2616" t="s">
        <v>3770</v>
      </c>
      <c r="BW2616" t="s">
        <v>3770</v>
      </c>
      <c r="CE2616" t="s">
        <v>5561</v>
      </c>
    </row>
    <row r="2617" spans="11:83" x14ac:dyDescent="0.2">
      <c r="K2617" t="s">
        <v>3771</v>
      </c>
      <c r="BN2617" t="s">
        <v>3768</v>
      </c>
      <c r="BO2617" t="s">
        <v>3771</v>
      </c>
      <c r="BW2617" t="s">
        <v>3771</v>
      </c>
      <c r="CE2617" t="s">
        <v>3057</v>
      </c>
    </row>
    <row r="2618" spans="11:83" x14ac:dyDescent="0.2">
      <c r="K2618" t="s">
        <v>3772</v>
      </c>
      <c r="BN2618" t="s">
        <v>3769</v>
      </c>
      <c r="BO2618" t="s">
        <v>3772</v>
      </c>
      <c r="BW2618" t="s">
        <v>3772</v>
      </c>
      <c r="CE2618" t="s">
        <v>3058</v>
      </c>
    </row>
    <row r="2619" spans="11:83" x14ac:dyDescent="0.2">
      <c r="K2619" t="s">
        <v>3773</v>
      </c>
      <c r="BN2619" t="s">
        <v>3770</v>
      </c>
      <c r="BO2619" t="s">
        <v>3773</v>
      </c>
      <c r="BW2619" t="s">
        <v>3773</v>
      </c>
      <c r="CE2619" t="s">
        <v>5562</v>
      </c>
    </row>
    <row r="2620" spans="11:83" x14ac:dyDescent="0.2">
      <c r="K2620" t="s">
        <v>3774</v>
      </c>
      <c r="BN2620" t="s">
        <v>3771</v>
      </c>
      <c r="BO2620" t="s">
        <v>3774</v>
      </c>
      <c r="BW2620" t="s">
        <v>3774</v>
      </c>
      <c r="CE2620" t="s">
        <v>5563</v>
      </c>
    </row>
    <row r="2621" spans="11:83" x14ac:dyDescent="0.2">
      <c r="K2621" t="s">
        <v>3775</v>
      </c>
      <c r="BN2621" t="s">
        <v>3772</v>
      </c>
      <c r="BO2621" t="s">
        <v>3775</v>
      </c>
      <c r="BW2621" t="s">
        <v>3775</v>
      </c>
      <c r="CE2621" t="s">
        <v>5564</v>
      </c>
    </row>
    <row r="2622" spans="11:83" x14ac:dyDescent="0.2">
      <c r="K2622" t="s">
        <v>3776</v>
      </c>
      <c r="BN2622" t="s">
        <v>3773</v>
      </c>
      <c r="BO2622" t="s">
        <v>3776</v>
      </c>
      <c r="BW2622" t="s">
        <v>3776</v>
      </c>
      <c r="CE2622" t="s">
        <v>5565</v>
      </c>
    </row>
    <row r="2623" spans="11:83" x14ac:dyDescent="0.2">
      <c r="K2623" t="s">
        <v>3777</v>
      </c>
      <c r="BN2623" t="s">
        <v>3774</v>
      </c>
      <c r="BO2623" t="s">
        <v>3777</v>
      </c>
      <c r="BW2623" t="s">
        <v>3777</v>
      </c>
      <c r="CE2623" t="s">
        <v>5566</v>
      </c>
    </row>
    <row r="2624" spans="11:83" x14ac:dyDescent="0.2">
      <c r="K2624" t="s">
        <v>3778</v>
      </c>
      <c r="BN2624" t="s">
        <v>3775</v>
      </c>
      <c r="BO2624" t="s">
        <v>3778</v>
      </c>
      <c r="BW2624" t="s">
        <v>3778</v>
      </c>
      <c r="CE2624" t="s">
        <v>5567</v>
      </c>
    </row>
    <row r="2625" spans="11:83" x14ac:dyDescent="0.2">
      <c r="K2625" t="s">
        <v>3779</v>
      </c>
      <c r="BN2625" t="s">
        <v>3776</v>
      </c>
      <c r="BO2625" t="s">
        <v>3779</v>
      </c>
      <c r="BW2625" t="s">
        <v>3779</v>
      </c>
      <c r="CE2625" t="s">
        <v>5568</v>
      </c>
    </row>
    <row r="2626" spans="11:83" x14ac:dyDescent="0.2">
      <c r="K2626" t="s">
        <v>3780</v>
      </c>
      <c r="BN2626" t="s">
        <v>3777</v>
      </c>
      <c r="BO2626" t="s">
        <v>3780</v>
      </c>
      <c r="BW2626" t="s">
        <v>3780</v>
      </c>
      <c r="CE2626" t="s">
        <v>5569</v>
      </c>
    </row>
    <row r="2627" spans="11:83" x14ac:dyDescent="0.2">
      <c r="K2627" t="s">
        <v>3781</v>
      </c>
      <c r="BN2627" t="s">
        <v>3778</v>
      </c>
      <c r="BO2627" t="s">
        <v>3781</v>
      </c>
      <c r="BW2627" t="s">
        <v>3781</v>
      </c>
      <c r="CE2627" t="s">
        <v>5570</v>
      </c>
    </row>
    <row r="2628" spans="11:83" x14ac:dyDescent="0.2">
      <c r="K2628" t="s">
        <v>3782</v>
      </c>
      <c r="BN2628" t="s">
        <v>3779</v>
      </c>
      <c r="BO2628" t="s">
        <v>3782</v>
      </c>
      <c r="BW2628" t="s">
        <v>3782</v>
      </c>
      <c r="CE2628" t="s">
        <v>5571</v>
      </c>
    </row>
    <row r="2629" spans="11:83" x14ac:dyDescent="0.2">
      <c r="K2629" t="s">
        <v>3783</v>
      </c>
      <c r="BN2629" t="s">
        <v>3780</v>
      </c>
      <c r="BO2629" t="s">
        <v>3783</v>
      </c>
      <c r="BW2629" t="s">
        <v>3783</v>
      </c>
      <c r="CE2629" t="s">
        <v>5572</v>
      </c>
    </row>
    <row r="2630" spans="11:83" x14ac:dyDescent="0.2">
      <c r="K2630" t="s">
        <v>3784</v>
      </c>
      <c r="BN2630" t="s">
        <v>3781</v>
      </c>
      <c r="BO2630" t="s">
        <v>3784</v>
      </c>
      <c r="BW2630" t="s">
        <v>3784</v>
      </c>
      <c r="CE2630" t="s">
        <v>5573</v>
      </c>
    </row>
    <row r="2631" spans="11:83" x14ac:dyDescent="0.2">
      <c r="K2631" t="s">
        <v>3785</v>
      </c>
      <c r="BN2631" t="s">
        <v>3782</v>
      </c>
      <c r="BO2631" t="s">
        <v>3785</v>
      </c>
      <c r="BW2631" t="s">
        <v>3785</v>
      </c>
      <c r="CE2631" t="s">
        <v>5574</v>
      </c>
    </row>
    <row r="2632" spans="11:83" x14ac:dyDescent="0.2">
      <c r="K2632" t="s">
        <v>3786</v>
      </c>
      <c r="BN2632" t="s">
        <v>3783</v>
      </c>
      <c r="BO2632" t="s">
        <v>3786</v>
      </c>
      <c r="BW2632" t="s">
        <v>3786</v>
      </c>
      <c r="CE2632" t="s">
        <v>5575</v>
      </c>
    </row>
    <row r="2633" spans="11:83" x14ac:dyDescent="0.2">
      <c r="K2633" t="s">
        <v>3787</v>
      </c>
      <c r="BN2633" t="s">
        <v>3784</v>
      </c>
      <c r="BO2633" t="s">
        <v>3787</v>
      </c>
      <c r="BW2633" t="s">
        <v>3787</v>
      </c>
      <c r="CE2633" t="s">
        <v>3059</v>
      </c>
    </row>
    <row r="2634" spans="11:83" x14ac:dyDescent="0.2">
      <c r="K2634" t="s">
        <v>3788</v>
      </c>
      <c r="BN2634" t="s">
        <v>3785</v>
      </c>
      <c r="BO2634" t="s">
        <v>3788</v>
      </c>
      <c r="BW2634" t="s">
        <v>3788</v>
      </c>
      <c r="CE2634" t="s">
        <v>5576</v>
      </c>
    </row>
    <row r="2635" spans="11:83" x14ac:dyDescent="0.2">
      <c r="K2635" t="s">
        <v>3789</v>
      </c>
      <c r="BN2635" t="s">
        <v>3786</v>
      </c>
      <c r="BO2635" t="s">
        <v>3789</v>
      </c>
      <c r="BW2635" t="s">
        <v>3789</v>
      </c>
      <c r="CE2635" t="s">
        <v>3060</v>
      </c>
    </row>
    <row r="2636" spans="11:83" x14ac:dyDescent="0.2">
      <c r="K2636" t="s">
        <v>3790</v>
      </c>
      <c r="BN2636" t="s">
        <v>3787</v>
      </c>
      <c r="BO2636" t="s">
        <v>3790</v>
      </c>
      <c r="BW2636" t="s">
        <v>3790</v>
      </c>
      <c r="CE2636" t="s">
        <v>3061</v>
      </c>
    </row>
    <row r="2637" spans="11:83" x14ac:dyDescent="0.2">
      <c r="K2637" t="s">
        <v>3791</v>
      </c>
      <c r="BN2637" t="s">
        <v>3788</v>
      </c>
      <c r="BO2637" t="s">
        <v>3791</v>
      </c>
      <c r="BW2637" t="s">
        <v>3791</v>
      </c>
      <c r="CE2637" t="s">
        <v>3062</v>
      </c>
    </row>
    <row r="2638" spans="11:83" x14ac:dyDescent="0.2">
      <c r="K2638" t="s">
        <v>3792</v>
      </c>
      <c r="BN2638" t="s">
        <v>3789</v>
      </c>
      <c r="BO2638" t="s">
        <v>3792</v>
      </c>
      <c r="BW2638" t="s">
        <v>3792</v>
      </c>
      <c r="CE2638" t="s">
        <v>5577</v>
      </c>
    </row>
    <row r="2639" spans="11:83" x14ac:dyDescent="0.2">
      <c r="K2639" t="s">
        <v>3793</v>
      </c>
      <c r="BN2639" t="s">
        <v>3790</v>
      </c>
      <c r="BO2639" t="s">
        <v>3793</v>
      </c>
      <c r="BW2639" t="s">
        <v>3793</v>
      </c>
      <c r="CE2639" t="s">
        <v>3063</v>
      </c>
    </row>
    <row r="2640" spans="11:83" x14ac:dyDescent="0.2">
      <c r="K2640" t="s">
        <v>3794</v>
      </c>
      <c r="BN2640" t="s">
        <v>3791</v>
      </c>
      <c r="BO2640" t="s">
        <v>3794</v>
      </c>
      <c r="BW2640" t="s">
        <v>3794</v>
      </c>
      <c r="CE2640" t="s">
        <v>3064</v>
      </c>
    </row>
    <row r="2641" spans="11:83" x14ac:dyDescent="0.2">
      <c r="K2641" t="s">
        <v>3795</v>
      </c>
      <c r="BN2641" t="s">
        <v>3792</v>
      </c>
      <c r="BO2641" t="s">
        <v>3795</v>
      </c>
      <c r="BW2641" t="s">
        <v>3795</v>
      </c>
      <c r="CE2641" t="s">
        <v>3065</v>
      </c>
    </row>
    <row r="2642" spans="11:83" x14ac:dyDescent="0.2">
      <c r="K2642" t="s">
        <v>3796</v>
      </c>
      <c r="BN2642" t="s">
        <v>3793</v>
      </c>
      <c r="BO2642" t="s">
        <v>3796</v>
      </c>
      <c r="BW2642" t="s">
        <v>3796</v>
      </c>
      <c r="CE2642" t="s">
        <v>3066</v>
      </c>
    </row>
    <row r="2643" spans="11:83" x14ac:dyDescent="0.2">
      <c r="K2643" t="s">
        <v>3797</v>
      </c>
      <c r="BN2643" t="s">
        <v>3794</v>
      </c>
      <c r="BO2643" t="s">
        <v>3797</v>
      </c>
      <c r="BW2643" t="s">
        <v>3797</v>
      </c>
      <c r="CE2643" t="s">
        <v>3067</v>
      </c>
    </row>
    <row r="2644" spans="11:83" x14ac:dyDescent="0.2">
      <c r="K2644" t="s">
        <v>3798</v>
      </c>
      <c r="BN2644" t="s">
        <v>3795</v>
      </c>
      <c r="BO2644" t="s">
        <v>3798</v>
      </c>
      <c r="BW2644" t="s">
        <v>3798</v>
      </c>
      <c r="CE2644" t="s">
        <v>3068</v>
      </c>
    </row>
    <row r="2645" spans="11:83" x14ac:dyDescent="0.2">
      <c r="K2645" t="s">
        <v>3799</v>
      </c>
      <c r="BN2645" t="s">
        <v>3796</v>
      </c>
      <c r="BO2645" t="s">
        <v>3799</v>
      </c>
      <c r="BW2645" t="s">
        <v>3799</v>
      </c>
      <c r="CE2645" t="s">
        <v>3069</v>
      </c>
    </row>
    <row r="2646" spans="11:83" x14ac:dyDescent="0.2">
      <c r="K2646" t="s">
        <v>3800</v>
      </c>
      <c r="BN2646" t="s">
        <v>3797</v>
      </c>
      <c r="BO2646" t="s">
        <v>3800</v>
      </c>
      <c r="BW2646" t="s">
        <v>3800</v>
      </c>
      <c r="CE2646" t="s">
        <v>3070</v>
      </c>
    </row>
    <row r="2647" spans="11:83" x14ac:dyDescent="0.2">
      <c r="K2647" t="s">
        <v>3801</v>
      </c>
      <c r="BN2647" t="s">
        <v>3798</v>
      </c>
      <c r="BO2647" t="s">
        <v>3801</v>
      </c>
      <c r="BW2647" t="s">
        <v>3801</v>
      </c>
      <c r="CE2647" t="s">
        <v>5578</v>
      </c>
    </row>
    <row r="2648" spans="11:83" x14ac:dyDescent="0.2">
      <c r="K2648" t="s">
        <v>3802</v>
      </c>
      <c r="BN2648" t="s">
        <v>3799</v>
      </c>
      <c r="BO2648" t="s">
        <v>3802</v>
      </c>
      <c r="BW2648" t="s">
        <v>3802</v>
      </c>
      <c r="CE2648" t="s">
        <v>3071</v>
      </c>
    </row>
    <row r="2649" spans="11:83" x14ac:dyDescent="0.2">
      <c r="K2649" t="s">
        <v>3803</v>
      </c>
      <c r="BN2649" t="s">
        <v>3800</v>
      </c>
      <c r="BO2649" t="s">
        <v>3803</v>
      </c>
      <c r="BW2649" t="s">
        <v>3803</v>
      </c>
      <c r="CE2649" t="s">
        <v>3072</v>
      </c>
    </row>
    <row r="2650" spans="11:83" x14ac:dyDescent="0.2">
      <c r="K2650" t="s">
        <v>3804</v>
      </c>
      <c r="BN2650" t="s">
        <v>3801</v>
      </c>
      <c r="BO2650" t="s">
        <v>3804</v>
      </c>
      <c r="BW2650" t="s">
        <v>3804</v>
      </c>
      <c r="CE2650" t="s">
        <v>3073</v>
      </c>
    </row>
    <row r="2651" spans="11:83" x14ac:dyDescent="0.2">
      <c r="K2651" t="s">
        <v>3805</v>
      </c>
      <c r="BN2651" t="s">
        <v>3802</v>
      </c>
      <c r="BO2651" t="s">
        <v>3805</v>
      </c>
      <c r="BW2651" t="s">
        <v>3805</v>
      </c>
      <c r="CE2651" t="s">
        <v>3074</v>
      </c>
    </row>
    <row r="2652" spans="11:83" x14ac:dyDescent="0.2">
      <c r="K2652" t="s">
        <v>3806</v>
      </c>
      <c r="BN2652" t="s">
        <v>3803</v>
      </c>
      <c r="BO2652" t="s">
        <v>3806</v>
      </c>
      <c r="BW2652" t="s">
        <v>3806</v>
      </c>
      <c r="CE2652" t="s">
        <v>3075</v>
      </c>
    </row>
    <row r="2653" spans="11:83" x14ac:dyDescent="0.2">
      <c r="K2653" t="s">
        <v>3807</v>
      </c>
      <c r="BN2653" t="s">
        <v>3804</v>
      </c>
      <c r="BO2653" t="s">
        <v>3807</v>
      </c>
      <c r="BW2653" t="s">
        <v>3807</v>
      </c>
      <c r="CE2653" t="s">
        <v>3076</v>
      </c>
    </row>
    <row r="2654" spans="11:83" x14ac:dyDescent="0.2">
      <c r="K2654" t="s">
        <v>3808</v>
      </c>
      <c r="BN2654" t="s">
        <v>3805</v>
      </c>
      <c r="BO2654" t="s">
        <v>3808</v>
      </c>
      <c r="BW2654" t="s">
        <v>3808</v>
      </c>
      <c r="CE2654" t="s">
        <v>3077</v>
      </c>
    </row>
    <row r="2655" spans="11:83" x14ac:dyDescent="0.2">
      <c r="K2655" t="s">
        <v>3809</v>
      </c>
      <c r="BN2655" t="s">
        <v>3806</v>
      </c>
      <c r="BO2655" t="s">
        <v>3809</v>
      </c>
      <c r="BW2655" t="s">
        <v>3809</v>
      </c>
      <c r="CE2655" t="s">
        <v>3078</v>
      </c>
    </row>
    <row r="2656" spans="11:83" x14ac:dyDescent="0.2">
      <c r="K2656" t="s">
        <v>3810</v>
      </c>
      <c r="BN2656" t="s">
        <v>3807</v>
      </c>
      <c r="BO2656" t="s">
        <v>3810</v>
      </c>
      <c r="BW2656" t="s">
        <v>3810</v>
      </c>
      <c r="CE2656" t="s">
        <v>5579</v>
      </c>
    </row>
    <row r="2657" spans="11:83" x14ac:dyDescent="0.2">
      <c r="K2657" t="s">
        <v>3811</v>
      </c>
      <c r="BN2657" t="s">
        <v>3808</v>
      </c>
      <c r="BO2657" t="s">
        <v>3811</v>
      </c>
      <c r="BW2657" t="s">
        <v>3811</v>
      </c>
      <c r="CE2657" t="s">
        <v>5580</v>
      </c>
    </row>
    <row r="2658" spans="11:83" x14ac:dyDescent="0.2">
      <c r="K2658" t="s">
        <v>3812</v>
      </c>
      <c r="BN2658" t="s">
        <v>3809</v>
      </c>
      <c r="BO2658" t="s">
        <v>3812</v>
      </c>
      <c r="BW2658" t="s">
        <v>3812</v>
      </c>
      <c r="CE2658" t="s">
        <v>3079</v>
      </c>
    </row>
    <row r="2659" spans="11:83" x14ac:dyDescent="0.2">
      <c r="K2659" t="s">
        <v>3813</v>
      </c>
      <c r="BN2659" t="s">
        <v>3810</v>
      </c>
      <c r="BO2659" t="s">
        <v>3813</v>
      </c>
      <c r="BW2659" t="s">
        <v>3813</v>
      </c>
      <c r="CE2659" t="s">
        <v>5581</v>
      </c>
    </row>
    <row r="2660" spans="11:83" x14ac:dyDescent="0.2">
      <c r="K2660" t="s">
        <v>3814</v>
      </c>
      <c r="BN2660" t="s">
        <v>3811</v>
      </c>
      <c r="BO2660" t="s">
        <v>3814</v>
      </c>
      <c r="BW2660" t="s">
        <v>3814</v>
      </c>
      <c r="CE2660" t="s">
        <v>3080</v>
      </c>
    </row>
    <row r="2661" spans="11:83" x14ac:dyDescent="0.2">
      <c r="K2661" t="s">
        <v>3815</v>
      </c>
      <c r="BN2661" t="s">
        <v>3812</v>
      </c>
      <c r="BO2661" t="s">
        <v>3815</v>
      </c>
      <c r="BW2661" t="s">
        <v>3815</v>
      </c>
      <c r="CE2661" t="s">
        <v>3081</v>
      </c>
    </row>
    <row r="2662" spans="11:83" x14ac:dyDescent="0.2">
      <c r="K2662" t="s">
        <v>3816</v>
      </c>
      <c r="BN2662" t="s">
        <v>3813</v>
      </c>
      <c r="BO2662" t="s">
        <v>3816</v>
      </c>
      <c r="BW2662" t="s">
        <v>3816</v>
      </c>
      <c r="CE2662" t="s">
        <v>5582</v>
      </c>
    </row>
    <row r="2663" spans="11:83" x14ac:dyDescent="0.2">
      <c r="K2663" t="s">
        <v>3817</v>
      </c>
      <c r="BN2663" t="s">
        <v>3814</v>
      </c>
      <c r="BO2663" t="s">
        <v>3817</v>
      </c>
      <c r="BW2663" t="s">
        <v>3817</v>
      </c>
      <c r="CE2663" t="s">
        <v>5583</v>
      </c>
    </row>
    <row r="2664" spans="11:83" x14ac:dyDescent="0.2">
      <c r="K2664" t="s">
        <v>3818</v>
      </c>
      <c r="BN2664" t="s">
        <v>3815</v>
      </c>
      <c r="BO2664" t="s">
        <v>3818</v>
      </c>
      <c r="BW2664" t="s">
        <v>3818</v>
      </c>
      <c r="CE2664" t="s">
        <v>5584</v>
      </c>
    </row>
    <row r="2665" spans="11:83" x14ac:dyDescent="0.2">
      <c r="K2665" t="s">
        <v>3819</v>
      </c>
      <c r="BN2665" t="s">
        <v>3816</v>
      </c>
      <c r="BO2665" t="s">
        <v>3819</v>
      </c>
      <c r="BW2665" t="s">
        <v>3819</v>
      </c>
      <c r="CE2665" t="s">
        <v>5585</v>
      </c>
    </row>
    <row r="2666" spans="11:83" x14ac:dyDescent="0.2">
      <c r="K2666" t="s">
        <v>3820</v>
      </c>
      <c r="BN2666" t="s">
        <v>3817</v>
      </c>
      <c r="BO2666" t="s">
        <v>3820</v>
      </c>
      <c r="BW2666" t="s">
        <v>3820</v>
      </c>
      <c r="CE2666" t="s">
        <v>5586</v>
      </c>
    </row>
    <row r="2667" spans="11:83" x14ac:dyDescent="0.2">
      <c r="K2667" t="s">
        <v>3821</v>
      </c>
      <c r="BN2667" t="s">
        <v>3818</v>
      </c>
      <c r="BO2667" t="s">
        <v>3821</v>
      </c>
      <c r="BW2667" t="s">
        <v>3821</v>
      </c>
      <c r="CE2667" t="s">
        <v>5587</v>
      </c>
    </row>
    <row r="2668" spans="11:83" x14ac:dyDescent="0.2">
      <c r="K2668" t="s">
        <v>3822</v>
      </c>
      <c r="BN2668" t="s">
        <v>3819</v>
      </c>
      <c r="BO2668" t="s">
        <v>3822</v>
      </c>
      <c r="BW2668" t="s">
        <v>3822</v>
      </c>
      <c r="CE2668" t="s">
        <v>3082</v>
      </c>
    </row>
    <row r="2669" spans="11:83" x14ac:dyDescent="0.2">
      <c r="K2669" t="s">
        <v>3823</v>
      </c>
      <c r="BN2669" t="s">
        <v>3820</v>
      </c>
      <c r="BO2669" t="s">
        <v>3823</v>
      </c>
      <c r="BW2669" t="s">
        <v>3823</v>
      </c>
      <c r="CE2669" t="s">
        <v>5588</v>
      </c>
    </row>
    <row r="2670" spans="11:83" x14ac:dyDescent="0.2">
      <c r="K2670" t="s">
        <v>3824</v>
      </c>
      <c r="BN2670" t="s">
        <v>3821</v>
      </c>
      <c r="BO2670" t="s">
        <v>3824</v>
      </c>
      <c r="BW2670" t="s">
        <v>3824</v>
      </c>
      <c r="CE2670" t="s">
        <v>5589</v>
      </c>
    </row>
    <row r="2671" spans="11:83" x14ac:dyDescent="0.2">
      <c r="K2671" t="s">
        <v>3825</v>
      </c>
      <c r="BN2671" t="s">
        <v>3822</v>
      </c>
      <c r="BO2671" t="s">
        <v>3825</v>
      </c>
      <c r="BW2671" t="s">
        <v>3825</v>
      </c>
      <c r="CE2671" t="s">
        <v>3631</v>
      </c>
    </row>
    <row r="2672" spans="11:83" x14ac:dyDescent="0.2">
      <c r="K2672" t="s">
        <v>3826</v>
      </c>
      <c r="BN2672" t="s">
        <v>3823</v>
      </c>
      <c r="BO2672" t="s">
        <v>3826</v>
      </c>
      <c r="BW2672" t="s">
        <v>3826</v>
      </c>
      <c r="CE2672" t="s">
        <v>5590</v>
      </c>
    </row>
    <row r="2673" spans="11:83" x14ac:dyDescent="0.2">
      <c r="K2673" t="s">
        <v>3827</v>
      </c>
      <c r="BN2673" t="s">
        <v>3824</v>
      </c>
      <c r="BO2673" t="s">
        <v>3827</v>
      </c>
      <c r="BW2673" t="s">
        <v>3827</v>
      </c>
      <c r="CE2673" t="s">
        <v>5591</v>
      </c>
    </row>
    <row r="2674" spans="11:83" x14ac:dyDescent="0.2">
      <c r="K2674" t="s">
        <v>3828</v>
      </c>
      <c r="BN2674" t="s">
        <v>3825</v>
      </c>
      <c r="BO2674" t="s">
        <v>3828</v>
      </c>
      <c r="BW2674" t="s">
        <v>3828</v>
      </c>
      <c r="CE2674" t="s">
        <v>3083</v>
      </c>
    </row>
    <row r="2675" spans="11:83" x14ac:dyDescent="0.2">
      <c r="K2675" t="s">
        <v>3829</v>
      </c>
      <c r="BN2675" t="s">
        <v>3826</v>
      </c>
      <c r="BO2675" t="s">
        <v>3829</v>
      </c>
      <c r="BW2675" t="s">
        <v>3829</v>
      </c>
      <c r="CE2675" t="s">
        <v>5592</v>
      </c>
    </row>
    <row r="2676" spans="11:83" x14ac:dyDescent="0.2">
      <c r="K2676" t="s">
        <v>3830</v>
      </c>
      <c r="BN2676" t="s">
        <v>3827</v>
      </c>
      <c r="BO2676" t="s">
        <v>3830</v>
      </c>
      <c r="BW2676" t="s">
        <v>3830</v>
      </c>
      <c r="CE2676" t="s">
        <v>3084</v>
      </c>
    </row>
    <row r="2677" spans="11:83" x14ac:dyDescent="0.2">
      <c r="K2677" t="s">
        <v>3831</v>
      </c>
      <c r="BN2677" t="s">
        <v>3828</v>
      </c>
      <c r="BO2677" t="s">
        <v>3831</v>
      </c>
      <c r="BW2677" t="s">
        <v>3831</v>
      </c>
      <c r="CE2677" t="s">
        <v>3085</v>
      </c>
    </row>
    <row r="2678" spans="11:83" x14ac:dyDescent="0.2">
      <c r="K2678" t="s">
        <v>3832</v>
      </c>
      <c r="BN2678" t="s">
        <v>3829</v>
      </c>
      <c r="BO2678" t="s">
        <v>3832</v>
      </c>
      <c r="BW2678" t="s">
        <v>3832</v>
      </c>
      <c r="CE2678" t="s">
        <v>3086</v>
      </c>
    </row>
    <row r="2679" spans="11:83" x14ac:dyDescent="0.2">
      <c r="K2679" t="s">
        <v>3833</v>
      </c>
      <c r="BN2679" t="s">
        <v>3830</v>
      </c>
      <c r="BO2679" t="s">
        <v>3833</v>
      </c>
      <c r="BW2679" t="s">
        <v>3833</v>
      </c>
      <c r="CE2679" t="s">
        <v>3087</v>
      </c>
    </row>
    <row r="2680" spans="11:83" x14ac:dyDescent="0.2">
      <c r="K2680" t="s">
        <v>3834</v>
      </c>
      <c r="BN2680" t="s">
        <v>3831</v>
      </c>
      <c r="BO2680" t="s">
        <v>3834</v>
      </c>
      <c r="BW2680" t="s">
        <v>3834</v>
      </c>
      <c r="CE2680" t="s">
        <v>3088</v>
      </c>
    </row>
    <row r="2681" spans="11:83" x14ac:dyDescent="0.2">
      <c r="K2681" t="s">
        <v>3835</v>
      </c>
      <c r="BN2681" t="s">
        <v>3832</v>
      </c>
      <c r="BO2681" t="s">
        <v>3835</v>
      </c>
      <c r="BW2681" t="s">
        <v>3835</v>
      </c>
      <c r="CE2681" t="s">
        <v>3089</v>
      </c>
    </row>
    <row r="2682" spans="11:83" x14ac:dyDescent="0.2">
      <c r="K2682" t="s">
        <v>3836</v>
      </c>
      <c r="BN2682" t="s">
        <v>3833</v>
      </c>
      <c r="BO2682" t="s">
        <v>3836</v>
      </c>
      <c r="BW2682" t="s">
        <v>3836</v>
      </c>
      <c r="CE2682" t="s">
        <v>5593</v>
      </c>
    </row>
    <row r="2683" spans="11:83" x14ac:dyDescent="0.2">
      <c r="K2683" t="s">
        <v>3837</v>
      </c>
      <c r="BN2683" t="s">
        <v>3834</v>
      </c>
      <c r="BO2683" t="s">
        <v>3837</v>
      </c>
      <c r="BW2683" t="s">
        <v>3837</v>
      </c>
      <c r="CE2683" t="s">
        <v>3090</v>
      </c>
    </row>
    <row r="2684" spans="11:83" x14ac:dyDescent="0.2">
      <c r="K2684" t="s">
        <v>3838</v>
      </c>
      <c r="BN2684" t="s">
        <v>3835</v>
      </c>
      <c r="BO2684" t="s">
        <v>3838</v>
      </c>
      <c r="BW2684" t="s">
        <v>3838</v>
      </c>
      <c r="CE2684" t="s">
        <v>3091</v>
      </c>
    </row>
    <row r="2685" spans="11:83" x14ac:dyDescent="0.2">
      <c r="K2685" t="s">
        <v>3839</v>
      </c>
      <c r="BN2685" t="s">
        <v>3836</v>
      </c>
      <c r="BO2685" t="s">
        <v>3839</v>
      </c>
      <c r="BW2685" t="s">
        <v>3839</v>
      </c>
      <c r="CE2685" t="s">
        <v>5594</v>
      </c>
    </row>
    <row r="2686" spans="11:83" x14ac:dyDescent="0.2">
      <c r="K2686" t="s">
        <v>3840</v>
      </c>
      <c r="BN2686" t="s">
        <v>3837</v>
      </c>
      <c r="BO2686" t="s">
        <v>3840</v>
      </c>
      <c r="BW2686" t="s">
        <v>3840</v>
      </c>
      <c r="CE2686" t="s">
        <v>3092</v>
      </c>
    </row>
    <row r="2687" spans="11:83" x14ac:dyDescent="0.2">
      <c r="K2687" t="s">
        <v>3841</v>
      </c>
      <c r="BN2687" t="s">
        <v>3838</v>
      </c>
      <c r="BO2687" t="s">
        <v>3841</v>
      </c>
      <c r="BW2687" t="s">
        <v>3841</v>
      </c>
      <c r="CE2687" t="s">
        <v>5595</v>
      </c>
    </row>
    <row r="2688" spans="11:83" x14ac:dyDescent="0.2">
      <c r="K2688" t="s">
        <v>3842</v>
      </c>
      <c r="BN2688" t="s">
        <v>3839</v>
      </c>
      <c r="BO2688" t="s">
        <v>3842</v>
      </c>
      <c r="BW2688" t="s">
        <v>3842</v>
      </c>
      <c r="CE2688" t="s">
        <v>5596</v>
      </c>
    </row>
    <row r="2689" spans="11:83" x14ac:dyDescent="0.2">
      <c r="K2689" t="s">
        <v>3843</v>
      </c>
      <c r="BN2689" t="s">
        <v>3840</v>
      </c>
      <c r="BO2689" t="s">
        <v>3843</v>
      </c>
      <c r="BW2689" t="s">
        <v>3843</v>
      </c>
      <c r="CE2689" t="s">
        <v>5597</v>
      </c>
    </row>
    <row r="2690" spans="11:83" x14ac:dyDescent="0.2">
      <c r="K2690" t="s">
        <v>3844</v>
      </c>
      <c r="BN2690" t="s">
        <v>3841</v>
      </c>
      <c r="BO2690" t="s">
        <v>3844</v>
      </c>
      <c r="BW2690" t="s">
        <v>3844</v>
      </c>
      <c r="CE2690" t="s">
        <v>5598</v>
      </c>
    </row>
    <row r="2691" spans="11:83" x14ac:dyDescent="0.2">
      <c r="K2691" t="s">
        <v>3845</v>
      </c>
      <c r="BN2691" t="s">
        <v>3842</v>
      </c>
      <c r="BO2691" t="s">
        <v>3845</v>
      </c>
      <c r="BW2691" t="s">
        <v>3845</v>
      </c>
      <c r="CE2691" t="s">
        <v>3093</v>
      </c>
    </row>
    <row r="2692" spans="11:83" x14ac:dyDescent="0.2">
      <c r="K2692" t="s">
        <v>3846</v>
      </c>
      <c r="BN2692" t="s">
        <v>3843</v>
      </c>
      <c r="BO2692" t="s">
        <v>3846</v>
      </c>
      <c r="BW2692" t="s">
        <v>3846</v>
      </c>
      <c r="CE2692" t="s">
        <v>5599</v>
      </c>
    </row>
    <row r="2693" spans="11:83" x14ac:dyDescent="0.2">
      <c r="K2693" t="s">
        <v>3847</v>
      </c>
      <c r="BN2693" t="s">
        <v>3844</v>
      </c>
      <c r="BO2693" t="s">
        <v>3847</v>
      </c>
      <c r="BW2693" t="s">
        <v>3847</v>
      </c>
      <c r="CE2693" t="s">
        <v>5600</v>
      </c>
    </row>
    <row r="2694" spans="11:83" x14ac:dyDescent="0.2">
      <c r="K2694" t="s">
        <v>3848</v>
      </c>
      <c r="BN2694" t="s">
        <v>3845</v>
      </c>
      <c r="BO2694" t="s">
        <v>3848</v>
      </c>
      <c r="BW2694" t="s">
        <v>3848</v>
      </c>
      <c r="CE2694" t="s">
        <v>5601</v>
      </c>
    </row>
    <row r="2695" spans="11:83" x14ac:dyDescent="0.2">
      <c r="K2695" t="s">
        <v>3849</v>
      </c>
      <c r="BN2695" t="s">
        <v>3846</v>
      </c>
      <c r="BO2695" t="s">
        <v>3849</v>
      </c>
      <c r="BW2695" t="s">
        <v>3849</v>
      </c>
      <c r="CE2695" t="s">
        <v>5602</v>
      </c>
    </row>
    <row r="2696" spans="11:83" x14ac:dyDescent="0.2">
      <c r="K2696" t="s">
        <v>3850</v>
      </c>
      <c r="BN2696" t="s">
        <v>3847</v>
      </c>
      <c r="BO2696" t="s">
        <v>3850</v>
      </c>
      <c r="BW2696" t="s">
        <v>3850</v>
      </c>
      <c r="CE2696" t="s">
        <v>5603</v>
      </c>
    </row>
    <row r="2697" spans="11:83" x14ac:dyDescent="0.2">
      <c r="K2697" t="s">
        <v>3851</v>
      </c>
      <c r="BN2697" t="s">
        <v>3848</v>
      </c>
      <c r="BO2697" t="s">
        <v>3851</v>
      </c>
      <c r="BW2697" t="s">
        <v>3851</v>
      </c>
      <c r="CE2697" t="s">
        <v>5604</v>
      </c>
    </row>
    <row r="2698" spans="11:83" x14ac:dyDescent="0.2">
      <c r="K2698" t="s">
        <v>3852</v>
      </c>
      <c r="BN2698" t="s">
        <v>3849</v>
      </c>
      <c r="BO2698" t="s">
        <v>3852</v>
      </c>
      <c r="BW2698" t="s">
        <v>3852</v>
      </c>
      <c r="CE2698" t="s">
        <v>5605</v>
      </c>
    </row>
    <row r="2699" spans="11:83" x14ac:dyDescent="0.2">
      <c r="K2699" t="s">
        <v>3853</v>
      </c>
      <c r="BN2699" t="s">
        <v>3850</v>
      </c>
      <c r="BO2699" t="s">
        <v>3853</v>
      </c>
      <c r="BW2699" t="s">
        <v>3853</v>
      </c>
      <c r="CE2699" t="s">
        <v>3094</v>
      </c>
    </row>
    <row r="2700" spans="11:83" x14ac:dyDescent="0.2">
      <c r="K2700" t="s">
        <v>3854</v>
      </c>
      <c r="BN2700" t="s">
        <v>3851</v>
      </c>
      <c r="BO2700" t="s">
        <v>3854</v>
      </c>
      <c r="BW2700" t="s">
        <v>3854</v>
      </c>
      <c r="CE2700" t="s">
        <v>5606</v>
      </c>
    </row>
    <row r="2701" spans="11:83" x14ac:dyDescent="0.2">
      <c r="K2701" t="s">
        <v>3855</v>
      </c>
      <c r="BN2701" t="s">
        <v>3852</v>
      </c>
      <c r="BO2701" t="s">
        <v>3855</v>
      </c>
      <c r="BW2701" t="s">
        <v>3855</v>
      </c>
      <c r="CE2701" t="s">
        <v>5607</v>
      </c>
    </row>
    <row r="2702" spans="11:83" x14ac:dyDescent="0.2">
      <c r="K2702" t="s">
        <v>3856</v>
      </c>
      <c r="BN2702" t="s">
        <v>3853</v>
      </c>
      <c r="BO2702" t="s">
        <v>3856</v>
      </c>
      <c r="BW2702" t="s">
        <v>3856</v>
      </c>
      <c r="CE2702" t="s">
        <v>5608</v>
      </c>
    </row>
    <row r="2703" spans="11:83" x14ac:dyDescent="0.2">
      <c r="K2703" t="s">
        <v>3857</v>
      </c>
      <c r="BN2703" t="s">
        <v>3854</v>
      </c>
      <c r="BO2703" t="s">
        <v>3857</v>
      </c>
      <c r="BW2703" t="s">
        <v>3857</v>
      </c>
      <c r="CE2703" t="s">
        <v>5609</v>
      </c>
    </row>
    <row r="2704" spans="11:83" x14ac:dyDescent="0.2">
      <c r="K2704" t="s">
        <v>3858</v>
      </c>
      <c r="BN2704" t="s">
        <v>3855</v>
      </c>
      <c r="BO2704" t="s">
        <v>3858</v>
      </c>
      <c r="BW2704" t="s">
        <v>3858</v>
      </c>
      <c r="CE2704" t="s">
        <v>5610</v>
      </c>
    </row>
    <row r="2705" spans="11:83" x14ac:dyDescent="0.2">
      <c r="K2705" t="s">
        <v>3859</v>
      </c>
      <c r="BN2705" t="s">
        <v>3856</v>
      </c>
      <c r="BO2705" t="s">
        <v>3859</v>
      </c>
      <c r="BW2705" t="s">
        <v>3859</v>
      </c>
      <c r="CE2705" t="s">
        <v>5611</v>
      </c>
    </row>
    <row r="2706" spans="11:83" x14ac:dyDescent="0.2">
      <c r="K2706" t="s">
        <v>3860</v>
      </c>
      <c r="BN2706" t="s">
        <v>3857</v>
      </c>
      <c r="BO2706" t="s">
        <v>3860</v>
      </c>
      <c r="BW2706" t="s">
        <v>3860</v>
      </c>
      <c r="CE2706" t="s">
        <v>5612</v>
      </c>
    </row>
    <row r="2707" spans="11:83" x14ac:dyDescent="0.2">
      <c r="K2707" t="s">
        <v>3861</v>
      </c>
      <c r="BN2707" t="s">
        <v>3858</v>
      </c>
      <c r="BO2707" t="s">
        <v>3861</v>
      </c>
      <c r="BW2707" t="s">
        <v>3861</v>
      </c>
      <c r="CE2707" t="s">
        <v>5613</v>
      </c>
    </row>
    <row r="2708" spans="11:83" x14ac:dyDescent="0.2">
      <c r="K2708" t="s">
        <v>3862</v>
      </c>
      <c r="BN2708" t="s">
        <v>3859</v>
      </c>
      <c r="BO2708" t="s">
        <v>3862</v>
      </c>
      <c r="BW2708" t="s">
        <v>3862</v>
      </c>
      <c r="CE2708" t="s">
        <v>5614</v>
      </c>
    </row>
    <row r="2709" spans="11:83" x14ac:dyDescent="0.2">
      <c r="K2709" t="s">
        <v>3863</v>
      </c>
      <c r="BN2709" t="s">
        <v>3860</v>
      </c>
      <c r="BO2709" t="s">
        <v>3863</v>
      </c>
      <c r="BW2709" t="s">
        <v>3863</v>
      </c>
      <c r="CE2709" t="s">
        <v>5615</v>
      </c>
    </row>
    <row r="2710" spans="11:83" x14ac:dyDescent="0.2">
      <c r="K2710" t="s">
        <v>3864</v>
      </c>
      <c r="BN2710" t="s">
        <v>3861</v>
      </c>
      <c r="BO2710" t="s">
        <v>3864</v>
      </c>
      <c r="BW2710" t="s">
        <v>3864</v>
      </c>
      <c r="CE2710" t="s">
        <v>3095</v>
      </c>
    </row>
    <row r="2711" spans="11:83" x14ac:dyDescent="0.2">
      <c r="K2711" t="s">
        <v>3865</v>
      </c>
      <c r="BN2711" t="s">
        <v>3862</v>
      </c>
      <c r="BO2711" t="s">
        <v>3865</v>
      </c>
      <c r="BW2711" t="s">
        <v>3865</v>
      </c>
      <c r="CE2711" t="s">
        <v>5616</v>
      </c>
    </row>
    <row r="2712" spans="11:83" x14ac:dyDescent="0.2">
      <c r="K2712" t="s">
        <v>3866</v>
      </c>
      <c r="BN2712" t="s">
        <v>3863</v>
      </c>
      <c r="BO2712" t="s">
        <v>3866</v>
      </c>
      <c r="BW2712" t="s">
        <v>3866</v>
      </c>
      <c r="CE2712" t="s">
        <v>5617</v>
      </c>
    </row>
    <row r="2713" spans="11:83" x14ac:dyDescent="0.2">
      <c r="K2713" t="s">
        <v>3867</v>
      </c>
      <c r="BN2713" t="s">
        <v>3864</v>
      </c>
      <c r="BO2713" t="s">
        <v>3867</v>
      </c>
      <c r="BW2713" t="s">
        <v>3867</v>
      </c>
      <c r="CE2713" t="s">
        <v>5618</v>
      </c>
    </row>
    <row r="2714" spans="11:83" x14ac:dyDescent="0.2">
      <c r="K2714" t="s">
        <v>3868</v>
      </c>
      <c r="BN2714" t="s">
        <v>3865</v>
      </c>
      <c r="BO2714" t="s">
        <v>3868</v>
      </c>
      <c r="BW2714" t="s">
        <v>3868</v>
      </c>
      <c r="CE2714" t="s">
        <v>5619</v>
      </c>
    </row>
    <row r="2715" spans="11:83" x14ac:dyDescent="0.2">
      <c r="K2715" t="s">
        <v>3869</v>
      </c>
      <c r="BN2715" t="s">
        <v>3866</v>
      </c>
      <c r="BO2715" t="s">
        <v>3869</v>
      </c>
      <c r="BW2715" t="s">
        <v>3869</v>
      </c>
      <c r="CE2715" t="s">
        <v>5620</v>
      </c>
    </row>
    <row r="2716" spans="11:83" x14ac:dyDescent="0.2">
      <c r="K2716" t="s">
        <v>3870</v>
      </c>
      <c r="BN2716" t="s">
        <v>3867</v>
      </c>
      <c r="BO2716" t="s">
        <v>3870</v>
      </c>
      <c r="BW2716" t="s">
        <v>3870</v>
      </c>
      <c r="CE2716" t="s">
        <v>5621</v>
      </c>
    </row>
    <row r="2717" spans="11:83" x14ac:dyDescent="0.2">
      <c r="K2717" t="s">
        <v>3871</v>
      </c>
      <c r="BN2717" t="s">
        <v>3868</v>
      </c>
      <c r="BO2717" t="s">
        <v>3871</v>
      </c>
      <c r="BW2717" t="s">
        <v>3871</v>
      </c>
      <c r="CE2717" t="s">
        <v>5622</v>
      </c>
    </row>
    <row r="2718" spans="11:83" x14ac:dyDescent="0.2">
      <c r="K2718" t="s">
        <v>3872</v>
      </c>
      <c r="BN2718" t="s">
        <v>3869</v>
      </c>
      <c r="BO2718" t="s">
        <v>3872</v>
      </c>
      <c r="BW2718" t="s">
        <v>3872</v>
      </c>
      <c r="CE2718" t="s">
        <v>5623</v>
      </c>
    </row>
    <row r="2719" spans="11:83" x14ac:dyDescent="0.2">
      <c r="K2719" t="s">
        <v>3873</v>
      </c>
      <c r="BN2719" t="s">
        <v>3870</v>
      </c>
      <c r="BO2719" t="s">
        <v>3873</v>
      </c>
      <c r="BW2719" t="s">
        <v>3873</v>
      </c>
      <c r="CE2719" t="s">
        <v>3096</v>
      </c>
    </row>
    <row r="2720" spans="11:83" x14ac:dyDescent="0.2">
      <c r="K2720" t="s">
        <v>3874</v>
      </c>
      <c r="BN2720" t="s">
        <v>3871</v>
      </c>
      <c r="BO2720" t="s">
        <v>3874</v>
      </c>
      <c r="BW2720" t="s">
        <v>3874</v>
      </c>
      <c r="CE2720" t="s">
        <v>5624</v>
      </c>
    </row>
    <row r="2721" spans="11:83" x14ac:dyDescent="0.2">
      <c r="K2721" t="s">
        <v>3875</v>
      </c>
      <c r="BN2721" t="s">
        <v>3872</v>
      </c>
      <c r="BO2721" t="s">
        <v>3875</v>
      </c>
      <c r="BW2721" t="s">
        <v>3875</v>
      </c>
      <c r="CE2721" t="s">
        <v>5625</v>
      </c>
    </row>
    <row r="2722" spans="11:83" x14ac:dyDescent="0.2">
      <c r="K2722" t="s">
        <v>3876</v>
      </c>
      <c r="BN2722" t="s">
        <v>3873</v>
      </c>
      <c r="BO2722" t="s">
        <v>3876</v>
      </c>
      <c r="BW2722" t="s">
        <v>3876</v>
      </c>
      <c r="CE2722" t="s">
        <v>5626</v>
      </c>
    </row>
    <row r="2723" spans="11:83" x14ac:dyDescent="0.2">
      <c r="K2723" t="s">
        <v>3877</v>
      </c>
      <c r="BN2723" t="s">
        <v>3874</v>
      </c>
      <c r="BO2723" t="s">
        <v>3877</v>
      </c>
      <c r="BW2723" t="s">
        <v>3877</v>
      </c>
      <c r="CE2723" t="s">
        <v>5627</v>
      </c>
    </row>
    <row r="2724" spans="11:83" x14ac:dyDescent="0.2">
      <c r="K2724" t="s">
        <v>3878</v>
      </c>
      <c r="BN2724" t="s">
        <v>3875</v>
      </c>
      <c r="BO2724" t="s">
        <v>3878</v>
      </c>
      <c r="BW2724" t="s">
        <v>3878</v>
      </c>
      <c r="CE2724" t="s">
        <v>5628</v>
      </c>
    </row>
    <row r="2725" spans="11:83" x14ac:dyDescent="0.2">
      <c r="K2725" t="s">
        <v>3879</v>
      </c>
      <c r="BN2725" t="s">
        <v>3876</v>
      </c>
      <c r="BO2725" t="s">
        <v>3879</v>
      </c>
      <c r="BW2725" t="s">
        <v>3879</v>
      </c>
      <c r="CE2725" t="s">
        <v>3097</v>
      </c>
    </row>
    <row r="2726" spans="11:83" x14ac:dyDescent="0.2">
      <c r="K2726" t="s">
        <v>3880</v>
      </c>
      <c r="BN2726" t="s">
        <v>3877</v>
      </c>
      <c r="BO2726" t="s">
        <v>3880</v>
      </c>
      <c r="BW2726" t="s">
        <v>3880</v>
      </c>
      <c r="CE2726" t="s">
        <v>5629</v>
      </c>
    </row>
    <row r="2727" spans="11:83" x14ac:dyDescent="0.2">
      <c r="K2727" t="s">
        <v>3881</v>
      </c>
      <c r="BN2727" t="s">
        <v>3878</v>
      </c>
      <c r="BO2727" t="s">
        <v>3881</v>
      </c>
      <c r="BW2727" t="s">
        <v>3881</v>
      </c>
      <c r="CE2727" t="s">
        <v>3098</v>
      </c>
    </row>
    <row r="2728" spans="11:83" x14ac:dyDescent="0.2">
      <c r="K2728" t="s">
        <v>3882</v>
      </c>
      <c r="BN2728" t="s">
        <v>3879</v>
      </c>
      <c r="BO2728" t="s">
        <v>3882</v>
      </c>
      <c r="BW2728" t="s">
        <v>3882</v>
      </c>
      <c r="CE2728" t="s">
        <v>3099</v>
      </c>
    </row>
    <row r="2729" spans="11:83" x14ac:dyDescent="0.2">
      <c r="K2729" t="s">
        <v>3883</v>
      </c>
      <c r="BN2729" t="s">
        <v>3880</v>
      </c>
      <c r="BO2729" t="s">
        <v>3883</v>
      </c>
      <c r="BW2729" t="s">
        <v>3883</v>
      </c>
      <c r="CE2729" t="s">
        <v>3100</v>
      </c>
    </row>
    <row r="2730" spans="11:83" x14ac:dyDescent="0.2">
      <c r="K2730" t="s">
        <v>3884</v>
      </c>
      <c r="BN2730" t="s">
        <v>3881</v>
      </c>
      <c r="BO2730" t="s">
        <v>3884</v>
      </c>
      <c r="BW2730" t="s">
        <v>3884</v>
      </c>
      <c r="CE2730" t="s">
        <v>3101</v>
      </c>
    </row>
    <row r="2731" spans="11:83" x14ac:dyDescent="0.2">
      <c r="K2731" t="s">
        <v>3885</v>
      </c>
      <c r="BN2731" t="s">
        <v>3882</v>
      </c>
      <c r="BO2731" t="s">
        <v>3885</v>
      </c>
      <c r="BW2731" t="s">
        <v>3885</v>
      </c>
      <c r="CE2731" t="s">
        <v>3102</v>
      </c>
    </row>
    <row r="2732" spans="11:83" x14ac:dyDescent="0.2">
      <c r="K2732" t="s">
        <v>3886</v>
      </c>
      <c r="BN2732" t="s">
        <v>3883</v>
      </c>
      <c r="BO2732" t="s">
        <v>3886</v>
      </c>
      <c r="BW2732" t="s">
        <v>3886</v>
      </c>
      <c r="CE2732" t="s">
        <v>3103</v>
      </c>
    </row>
    <row r="2733" spans="11:83" x14ac:dyDescent="0.2">
      <c r="K2733" t="s">
        <v>3887</v>
      </c>
      <c r="BN2733" t="s">
        <v>3884</v>
      </c>
      <c r="BO2733" t="s">
        <v>3887</v>
      </c>
      <c r="BW2733" t="s">
        <v>3887</v>
      </c>
      <c r="CE2733" t="s">
        <v>3104</v>
      </c>
    </row>
    <row r="2734" spans="11:83" x14ac:dyDescent="0.2">
      <c r="K2734" t="s">
        <v>3888</v>
      </c>
      <c r="BN2734" t="s">
        <v>3885</v>
      </c>
      <c r="BO2734" t="s">
        <v>3888</v>
      </c>
      <c r="BW2734" t="s">
        <v>3888</v>
      </c>
      <c r="CE2734" t="s">
        <v>3105</v>
      </c>
    </row>
    <row r="2735" spans="11:83" x14ac:dyDescent="0.2">
      <c r="K2735" t="s">
        <v>3889</v>
      </c>
      <c r="BN2735" t="s">
        <v>3886</v>
      </c>
      <c r="BO2735" t="s">
        <v>3889</v>
      </c>
      <c r="BW2735" t="s">
        <v>3889</v>
      </c>
      <c r="CE2735" t="s">
        <v>5630</v>
      </c>
    </row>
    <row r="2736" spans="11:83" x14ac:dyDescent="0.2">
      <c r="K2736" t="s">
        <v>3890</v>
      </c>
      <c r="BN2736" t="s">
        <v>3887</v>
      </c>
      <c r="BO2736" t="s">
        <v>3890</v>
      </c>
      <c r="BW2736" t="s">
        <v>3890</v>
      </c>
      <c r="CE2736" t="s">
        <v>3106</v>
      </c>
    </row>
    <row r="2737" spans="11:83" x14ac:dyDescent="0.2">
      <c r="K2737" t="s">
        <v>3891</v>
      </c>
      <c r="BN2737" t="s">
        <v>3888</v>
      </c>
      <c r="BO2737" t="s">
        <v>3891</v>
      </c>
      <c r="BW2737" t="s">
        <v>3891</v>
      </c>
      <c r="CE2737" t="s">
        <v>3107</v>
      </c>
    </row>
    <row r="2738" spans="11:83" x14ac:dyDescent="0.2">
      <c r="K2738" t="s">
        <v>3892</v>
      </c>
      <c r="BN2738" t="s">
        <v>3889</v>
      </c>
      <c r="BO2738" t="s">
        <v>3892</v>
      </c>
      <c r="BW2738" t="s">
        <v>3892</v>
      </c>
      <c r="CE2738" t="s">
        <v>3108</v>
      </c>
    </row>
    <row r="2739" spans="11:83" x14ac:dyDescent="0.2">
      <c r="K2739" t="s">
        <v>3893</v>
      </c>
      <c r="BN2739" t="s">
        <v>3890</v>
      </c>
      <c r="BO2739" t="s">
        <v>3893</v>
      </c>
      <c r="BW2739" t="s">
        <v>3893</v>
      </c>
      <c r="CE2739" t="s">
        <v>5631</v>
      </c>
    </row>
    <row r="2740" spans="11:83" x14ac:dyDescent="0.2">
      <c r="K2740" t="s">
        <v>3894</v>
      </c>
      <c r="BN2740" t="s">
        <v>3891</v>
      </c>
      <c r="BO2740" t="s">
        <v>3894</v>
      </c>
      <c r="BW2740" t="s">
        <v>3894</v>
      </c>
      <c r="CE2740" t="s">
        <v>5632</v>
      </c>
    </row>
    <row r="2741" spans="11:83" x14ac:dyDescent="0.2">
      <c r="K2741" t="s">
        <v>3895</v>
      </c>
      <c r="BN2741" t="s">
        <v>3892</v>
      </c>
      <c r="BO2741" t="s">
        <v>3895</v>
      </c>
      <c r="BW2741" t="s">
        <v>3895</v>
      </c>
      <c r="CE2741" t="s">
        <v>3109</v>
      </c>
    </row>
    <row r="2742" spans="11:83" x14ac:dyDescent="0.2">
      <c r="K2742" t="s">
        <v>3896</v>
      </c>
      <c r="BN2742" t="s">
        <v>3893</v>
      </c>
      <c r="BO2742" t="s">
        <v>3896</v>
      </c>
      <c r="BW2742" t="s">
        <v>3896</v>
      </c>
      <c r="CE2742" t="s">
        <v>3110</v>
      </c>
    </row>
    <row r="2743" spans="11:83" x14ac:dyDescent="0.2">
      <c r="K2743" t="s">
        <v>3897</v>
      </c>
      <c r="BN2743" t="s">
        <v>3894</v>
      </c>
      <c r="BO2743" t="s">
        <v>3897</v>
      </c>
      <c r="BW2743" t="s">
        <v>3897</v>
      </c>
      <c r="CE2743" t="s">
        <v>3111</v>
      </c>
    </row>
    <row r="2744" spans="11:83" x14ac:dyDescent="0.2">
      <c r="K2744" t="s">
        <v>3898</v>
      </c>
      <c r="BN2744" t="s">
        <v>3895</v>
      </c>
      <c r="BO2744" t="s">
        <v>3898</v>
      </c>
      <c r="BW2744" t="s">
        <v>3898</v>
      </c>
      <c r="CE2744" t="s">
        <v>3112</v>
      </c>
    </row>
    <row r="2745" spans="11:83" x14ac:dyDescent="0.2">
      <c r="K2745" t="s">
        <v>3899</v>
      </c>
      <c r="BN2745" t="s">
        <v>3896</v>
      </c>
      <c r="BO2745" t="s">
        <v>3899</v>
      </c>
      <c r="BW2745" t="s">
        <v>3899</v>
      </c>
      <c r="CE2745" t="s">
        <v>3113</v>
      </c>
    </row>
    <row r="2746" spans="11:83" x14ac:dyDescent="0.2">
      <c r="K2746" t="s">
        <v>3900</v>
      </c>
      <c r="BN2746" t="s">
        <v>3897</v>
      </c>
      <c r="BO2746" t="s">
        <v>3900</v>
      </c>
      <c r="BW2746" t="s">
        <v>3900</v>
      </c>
      <c r="CE2746" t="s">
        <v>3114</v>
      </c>
    </row>
    <row r="2747" spans="11:83" x14ac:dyDescent="0.2">
      <c r="K2747" t="s">
        <v>3901</v>
      </c>
      <c r="BN2747" t="s">
        <v>3898</v>
      </c>
      <c r="BO2747" t="s">
        <v>3901</v>
      </c>
      <c r="BW2747" t="s">
        <v>3901</v>
      </c>
      <c r="CE2747" t="s">
        <v>3115</v>
      </c>
    </row>
    <row r="2748" spans="11:83" x14ac:dyDescent="0.2">
      <c r="K2748" t="s">
        <v>3902</v>
      </c>
      <c r="BN2748" t="s">
        <v>3899</v>
      </c>
      <c r="BO2748" t="s">
        <v>3902</v>
      </c>
      <c r="BW2748" t="s">
        <v>3902</v>
      </c>
      <c r="CE2748" t="s">
        <v>5633</v>
      </c>
    </row>
    <row r="2749" spans="11:83" x14ac:dyDescent="0.2">
      <c r="K2749" t="s">
        <v>3903</v>
      </c>
      <c r="BN2749" t="s">
        <v>3900</v>
      </c>
      <c r="BO2749" t="s">
        <v>3903</v>
      </c>
      <c r="BW2749" t="s">
        <v>3903</v>
      </c>
      <c r="CE2749" t="s">
        <v>3116</v>
      </c>
    </row>
    <row r="2750" spans="11:83" x14ac:dyDescent="0.2">
      <c r="K2750" t="s">
        <v>3904</v>
      </c>
      <c r="BN2750" t="s">
        <v>3901</v>
      </c>
      <c r="BO2750" t="s">
        <v>3904</v>
      </c>
      <c r="BW2750" t="s">
        <v>3904</v>
      </c>
      <c r="CE2750" t="s">
        <v>3117</v>
      </c>
    </row>
    <row r="2751" spans="11:83" x14ac:dyDescent="0.2">
      <c r="K2751" t="s">
        <v>3905</v>
      </c>
      <c r="BN2751" t="s">
        <v>3902</v>
      </c>
      <c r="BO2751" t="s">
        <v>3905</v>
      </c>
      <c r="BW2751" t="s">
        <v>3905</v>
      </c>
      <c r="CE2751" t="s">
        <v>5634</v>
      </c>
    </row>
    <row r="2752" spans="11:83" x14ac:dyDescent="0.2">
      <c r="K2752" t="s">
        <v>3906</v>
      </c>
      <c r="BN2752" t="s">
        <v>3903</v>
      </c>
      <c r="BO2752" t="s">
        <v>3906</v>
      </c>
      <c r="BW2752" t="s">
        <v>3906</v>
      </c>
      <c r="CE2752" t="s">
        <v>5635</v>
      </c>
    </row>
    <row r="2753" spans="11:83" x14ac:dyDescent="0.2">
      <c r="K2753" t="s">
        <v>3907</v>
      </c>
      <c r="BN2753" t="s">
        <v>3904</v>
      </c>
      <c r="BO2753" t="s">
        <v>3907</v>
      </c>
      <c r="BW2753" t="s">
        <v>3907</v>
      </c>
      <c r="CE2753" t="s">
        <v>3118</v>
      </c>
    </row>
    <row r="2754" spans="11:83" x14ac:dyDescent="0.2">
      <c r="K2754" t="s">
        <v>3908</v>
      </c>
      <c r="BN2754" t="s">
        <v>3905</v>
      </c>
      <c r="BO2754" t="s">
        <v>3908</v>
      </c>
      <c r="BW2754" t="s">
        <v>3908</v>
      </c>
      <c r="CE2754" t="s">
        <v>3119</v>
      </c>
    </row>
    <row r="2755" spans="11:83" x14ac:dyDescent="0.2">
      <c r="K2755" t="s">
        <v>3909</v>
      </c>
      <c r="BN2755" t="s">
        <v>3906</v>
      </c>
      <c r="BO2755" t="s">
        <v>3909</v>
      </c>
      <c r="BW2755" t="s">
        <v>3909</v>
      </c>
      <c r="CE2755" t="s">
        <v>3120</v>
      </c>
    </row>
    <row r="2756" spans="11:83" x14ac:dyDescent="0.2">
      <c r="K2756" t="s">
        <v>3910</v>
      </c>
      <c r="BN2756" t="s">
        <v>3907</v>
      </c>
      <c r="BO2756" t="s">
        <v>3910</v>
      </c>
      <c r="BW2756" t="s">
        <v>3910</v>
      </c>
      <c r="CE2756" t="s">
        <v>3121</v>
      </c>
    </row>
    <row r="2757" spans="11:83" x14ac:dyDescent="0.2">
      <c r="K2757" t="s">
        <v>3911</v>
      </c>
      <c r="BN2757" t="s">
        <v>3908</v>
      </c>
      <c r="BO2757" t="s">
        <v>3911</v>
      </c>
      <c r="BW2757" t="s">
        <v>3911</v>
      </c>
      <c r="CE2757" t="s">
        <v>5636</v>
      </c>
    </row>
    <row r="2758" spans="11:83" x14ac:dyDescent="0.2">
      <c r="K2758" t="s">
        <v>3912</v>
      </c>
      <c r="BN2758" t="s">
        <v>3909</v>
      </c>
      <c r="BO2758" t="s">
        <v>3912</v>
      </c>
      <c r="BW2758" t="s">
        <v>3912</v>
      </c>
      <c r="CE2758" t="s">
        <v>3122</v>
      </c>
    </row>
    <row r="2759" spans="11:83" x14ac:dyDescent="0.2">
      <c r="K2759" t="s">
        <v>3913</v>
      </c>
      <c r="BN2759" t="s">
        <v>3910</v>
      </c>
      <c r="BO2759" t="s">
        <v>3913</v>
      </c>
      <c r="BW2759" t="s">
        <v>3913</v>
      </c>
      <c r="CE2759" t="s">
        <v>3123</v>
      </c>
    </row>
    <row r="2760" spans="11:83" x14ac:dyDescent="0.2">
      <c r="K2760" t="s">
        <v>3914</v>
      </c>
      <c r="BN2760" t="s">
        <v>3911</v>
      </c>
      <c r="BO2760" t="s">
        <v>3914</v>
      </c>
      <c r="BW2760" t="s">
        <v>3914</v>
      </c>
      <c r="CE2760" t="s">
        <v>3124</v>
      </c>
    </row>
    <row r="2761" spans="11:83" x14ac:dyDescent="0.2">
      <c r="K2761" t="s">
        <v>3915</v>
      </c>
      <c r="BN2761" t="s">
        <v>3912</v>
      </c>
      <c r="BO2761" t="s">
        <v>3915</v>
      </c>
      <c r="BW2761" t="s">
        <v>3915</v>
      </c>
      <c r="CE2761" t="s">
        <v>5637</v>
      </c>
    </row>
    <row r="2762" spans="11:83" x14ac:dyDescent="0.2">
      <c r="K2762" t="s">
        <v>3916</v>
      </c>
      <c r="BN2762" t="s">
        <v>3913</v>
      </c>
      <c r="BO2762" t="s">
        <v>3916</v>
      </c>
      <c r="BW2762" t="s">
        <v>3916</v>
      </c>
      <c r="CE2762" t="s">
        <v>5638</v>
      </c>
    </row>
    <row r="2763" spans="11:83" x14ac:dyDescent="0.2">
      <c r="K2763" t="s">
        <v>3917</v>
      </c>
      <c r="BN2763" t="s">
        <v>3914</v>
      </c>
      <c r="BO2763" t="s">
        <v>3917</v>
      </c>
      <c r="BW2763" t="s">
        <v>3917</v>
      </c>
      <c r="CE2763" t="s">
        <v>5639</v>
      </c>
    </row>
    <row r="2764" spans="11:83" x14ac:dyDescent="0.2">
      <c r="K2764" t="s">
        <v>3918</v>
      </c>
      <c r="BN2764" t="s">
        <v>3915</v>
      </c>
      <c r="BO2764" t="s">
        <v>3918</v>
      </c>
      <c r="BW2764" t="s">
        <v>3918</v>
      </c>
      <c r="CE2764" t="s">
        <v>3125</v>
      </c>
    </row>
    <row r="2765" spans="11:83" x14ac:dyDescent="0.2">
      <c r="K2765" t="s">
        <v>3919</v>
      </c>
      <c r="BN2765" t="s">
        <v>3916</v>
      </c>
      <c r="BO2765" t="s">
        <v>3919</v>
      </c>
      <c r="BW2765" t="s">
        <v>3919</v>
      </c>
      <c r="CE2765" t="s">
        <v>3126</v>
      </c>
    </row>
    <row r="2766" spans="11:83" x14ac:dyDescent="0.2">
      <c r="K2766" t="s">
        <v>3920</v>
      </c>
      <c r="BN2766" t="s">
        <v>3917</v>
      </c>
      <c r="BO2766" t="s">
        <v>3920</v>
      </c>
      <c r="BW2766" t="s">
        <v>3920</v>
      </c>
      <c r="CE2766" t="s">
        <v>3127</v>
      </c>
    </row>
    <row r="2767" spans="11:83" x14ac:dyDescent="0.2">
      <c r="K2767" t="s">
        <v>3921</v>
      </c>
      <c r="BN2767" t="s">
        <v>3918</v>
      </c>
      <c r="BO2767" t="s">
        <v>3921</v>
      </c>
      <c r="BW2767" t="s">
        <v>3921</v>
      </c>
      <c r="CE2767" t="s">
        <v>3128</v>
      </c>
    </row>
    <row r="2768" spans="11:83" x14ac:dyDescent="0.2">
      <c r="K2768" t="s">
        <v>3922</v>
      </c>
      <c r="BN2768" t="s">
        <v>3919</v>
      </c>
      <c r="BO2768" t="s">
        <v>3922</v>
      </c>
      <c r="BW2768" t="s">
        <v>3922</v>
      </c>
      <c r="CE2768" t="s">
        <v>3129</v>
      </c>
    </row>
    <row r="2769" spans="11:83" x14ac:dyDescent="0.2">
      <c r="K2769" t="s">
        <v>3923</v>
      </c>
      <c r="BN2769" t="s">
        <v>3920</v>
      </c>
      <c r="BO2769" t="s">
        <v>3923</v>
      </c>
      <c r="BW2769" t="s">
        <v>3923</v>
      </c>
      <c r="CE2769" t="s">
        <v>3130</v>
      </c>
    </row>
    <row r="2770" spans="11:83" x14ac:dyDescent="0.2">
      <c r="K2770" t="s">
        <v>3924</v>
      </c>
      <c r="BN2770" t="s">
        <v>3921</v>
      </c>
      <c r="BO2770" t="s">
        <v>3924</v>
      </c>
      <c r="BW2770" t="s">
        <v>3924</v>
      </c>
      <c r="CE2770" t="s">
        <v>5640</v>
      </c>
    </row>
    <row r="2771" spans="11:83" x14ac:dyDescent="0.2">
      <c r="K2771" t="s">
        <v>3925</v>
      </c>
      <c r="BN2771" t="s">
        <v>3922</v>
      </c>
      <c r="BO2771" t="s">
        <v>3925</v>
      </c>
      <c r="BW2771" t="s">
        <v>3925</v>
      </c>
      <c r="CE2771" t="s">
        <v>3131</v>
      </c>
    </row>
    <row r="2772" spans="11:83" x14ac:dyDescent="0.2">
      <c r="K2772" t="s">
        <v>3926</v>
      </c>
      <c r="BN2772" t="s">
        <v>3923</v>
      </c>
      <c r="BO2772" t="s">
        <v>3926</v>
      </c>
      <c r="BW2772" t="s">
        <v>3926</v>
      </c>
      <c r="CE2772" t="s">
        <v>3132</v>
      </c>
    </row>
    <row r="2773" spans="11:83" x14ac:dyDescent="0.2">
      <c r="K2773" t="s">
        <v>3927</v>
      </c>
      <c r="BN2773" t="s">
        <v>3924</v>
      </c>
      <c r="BO2773" t="s">
        <v>3927</v>
      </c>
      <c r="BW2773" t="s">
        <v>3927</v>
      </c>
      <c r="CE2773" t="s">
        <v>5641</v>
      </c>
    </row>
    <row r="2774" spans="11:83" x14ac:dyDescent="0.2">
      <c r="K2774" t="s">
        <v>3928</v>
      </c>
      <c r="BN2774" t="s">
        <v>3925</v>
      </c>
      <c r="BO2774" t="s">
        <v>3928</v>
      </c>
      <c r="BW2774" t="s">
        <v>3928</v>
      </c>
      <c r="CE2774" t="s">
        <v>5642</v>
      </c>
    </row>
    <row r="2775" spans="11:83" x14ac:dyDescent="0.2">
      <c r="K2775" t="s">
        <v>3929</v>
      </c>
      <c r="BN2775" t="s">
        <v>3926</v>
      </c>
      <c r="BO2775" t="s">
        <v>3929</v>
      </c>
      <c r="BW2775" t="s">
        <v>3929</v>
      </c>
      <c r="CE2775" t="s">
        <v>3133</v>
      </c>
    </row>
    <row r="2776" spans="11:83" x14ac:dyDescent="0.2">
      <c r="K2776" t="s">
        <v>3930</v>
      </c>
      <c r="BN2776" t="s">
        <v>3927</v>
      </c>
      <c r="BO2776" t="s">
        <v>3930</v>
      </c>
      <c r="BW2776" t="s">
        <v>3930</v>
      </c>
      <c r="CE2776" t="s">
        <v>3134</v>
      </c>
    </row>
    <row r="2777" spans="11:83" x14ac:dyDescent="0.2">
      <c r="K2777" t="s">
        <v>3931</v>
      </c>
      <c r="BN2777" t="s">
        <v>3928</v>
      </c>
      <c r="BO2777" t="s">
        <v>3931</v>
      </c>
      <c r="BW2777" t="s">
        <v>3931</v>
      </c>
      <c r="CE2777" t="s">
        <v>3135</v>
      </c>
    </row>
    <row r="2778" spans="11:83" x14ac:dyDescent="0.2">
      <c r="K2778" t="s">
        <v>3932</v>
      </c>
      <c r="BN2778" t="s">
        <v>3929</v>
      </c>
      <c r="BO2778" t="s">
        <v>3932</v>
      </c>
      <c r="BW2778" t="s">
        <v>3932</v>
      </c>
      <c r="CE2778" t="s">
        <v>3136</v>
      </c>
    </row>
    <row r="2779" spans="11:83" x14ac:dyDescent="0.2">
      <c r="K2779" t="s">
        <v>3933</v>
      </c>
      <c r="BN2779" t="s">
        <v>3930</v>
      </c>
      <c r="BO2779" t="s">
        <v>3933</v>
      </c>
      <c r="BW2779" t="s">
        <v>3933</v>
      </c>
      <c r="CE2779" t="s">
        <v>5643</v>
      </c>
    </row>
    <row r="2780" spans="11:83" x14ac:dyDescent="0.2">
      <c r="K2780" t="s">
        <v>3934</v>
      </c>
      <c r="BN2780" t="s">
        <v>3931</v>
      </c>
      <c r="BO2780" t="s">
        <v>3934</v>
      </c>
      <c r="BW2780" t="s">
        <v>3934</v>
      </c>
      <c r="CE2780" t="s">
        <v>3137</v>
      </c>
    </row>
    <row r="2781" spans="11:83" x14ac:dyDescent="0.2">
      <c r="K2781" t="s">
        <v>3935</v>
      </c>
      <c r="BN2781" t="s">
        <v>3932</v>
      </c>
      <c r="BO2781" t="s">
        <v>3935</v>
      </c>
      <c r="BW2781" t="s">
        <v>3935</v>
      </c>
      <c r="CE2781" t="s">
        <v>3138</v>
      </c>
    </row>
    <row r="2782" spans="11:83" x14ac:dyDescent="0.2">
      <c r="K2782" t="s">
        <v>3936</v>
      </c>
      <c r="BN2782" t="s">
        <v>3933</v>
      </c>
      <c r="BO2782" t="s">
        <v>3936</v>
      </c>
      <c r="BW2782" t="s">
        <v>3936</v>
      </c>
      <c r="CE2782" t="s">
        <v>5644</v>
      </c>
    </row>
    <row r="2783" spans="11:83" x14ac:dyDescent="0.2">
      <c r="K2783" t="s">
        <v>3937</v>
      </c>
      <c r="BN2783" t="s">
        <v>3934</v>
      </c>
      <c r="BO2783" t="s">
        <v>3937</v>
      </c>
      <c r="BW2783" t="s">
        <v>3937</v>
      </c>
      <c r="CE2783" t="s">
        <v>3139</v>
      </c>
    </row>
    <row r="2784" spans="11:83" x14ac:dyDescent="0.2">
      <c r="K2784" t="s">
        <v>3938</v>
      </c>
      <c r="BN2784" t="s">
        <v>3935</v>
      </c>
      <c r="BO2784" t="s">
        <v>3938</v>
      </c>
      <c r="BW2784" t="s">
        <v>3938</v>
      </c>
      <c r="CE2784" t="s">
        <v>3140</v>
      </c>
    </row>
    <row r="2785" spans="11:83" x14ac:dyDescent="0.2">
      <c r="K2785" t="s">
        <v>3939</v>
      </c>
      <c r="BN2785" t="s">
        <v>3936</v>
      </c>
      <c r="BO2785" t="s">
        <v>3939</v>
      </c>
      <c r="BW2785" t="s">
        <v>3939</v>
      </c>
      <c r="CE2785" t="s">
        <v>3141</v>
      </c>
    </row>
    <row r="2786" spans="11:83" x14ac:dyDescent="0.2">
      <c r="K2786" t="s">
        <v>3940</v>
      </c>
      <c r="BN2786" t="s">
        <v>3937</v>
      </c>
      <c r="BO2786" t="s">
        <v>3940</v>
      </c>
      <c r="BW2786" t="s">
        <v>3940</v>
      </c>
      <c r="CE2786" t="s">
        <v>3142</v>
      </c>
    </row>
    <row r="2787" spans="11:83" x14ac:dyDescent="0.2">
      <c r="K2787" t="s">
        <v>3941</v>
      </c>
      <c r="BN2787" t="s">
        <v>3938</v>
      </c>
      <c r="BO2787" t="s">
        <v>3941</v>
      </c>
      <c r="BW2787" t="s">
        <v>3941</v>
      </c>
      <c r="CE2787" t="s">
        <v>3143</v>
      </c>
    </row>
    <row r="2788" spans="11:83" x14ac:dyDescent="0.2">
      <c r="K2788" t="s">
        <v>3942</v>
      </c>
      <c r="BN2788" t="s">
        <v>3939</v>
      </c>
      <c r="BO2788" t="s">
        <v>3942</v>
      </c>
      <c r="BW2788" t="s">
        <v>3942</v>
      </c>
      <c r="CE2788" t="s">
        <v>3144</v>
      </c>
    </row>
    <row r="2789" spans="11:83" x14ac:dyDescent="0.2">
      <c r="K2789" t="s">
        <v>3943</v>
      </c>
      <c r="BN2789" t="s">
        <v>3940</v>
      </c>
      <c r="BO2789" t="s">
        <v>3943</v>
      </c>
      <c r="BW2789" t="s">
        <v>3943</v>
      </c>
      <c r="CE2789" t="s">
        <v>3145</v>
      </c>
    </row>
    <row r="2790" spans="11:83" x14ac:dyDescent="0.2">
      <c r="K2790" t="s">
        <v>3944</v>
      </c>
      <c r="BN2790" t="s">
        <v>3941</v>
      </c>
      <c r="BO2790" t="s">
        <v>3944</v>
      </c>
      <c r="BW2790" t="s">
        <v>3944</v>
      </c>
      <c r="CE2790" t="s">
        <v>5645</v>
      </c>
    </row>
    <row r="2791" spans="11:83" x14ac:dyDescent="0.2">
      <c r="K2791" t="s">
        <v>3945</v>
      </c>
      <c r="BN2791" t="s">
        <v>3942</v>
      </c>
      <c r="BO2791" t="s">
        <v>3945</v>
      </c>
      <c r="BW2791" t="s">
        <v>3945</v>
      </c>
      <c r="CE2791" t="s">
        <v>1390</v>
      </c>
    </row>
    <row r="2792" spans="11:83" x14ac:dyDescent="0.2">
      <c r="K2792" t="s">
        <v>3946</v>
      </c>
      <c r="BN2792" t="s">
        <v>3943</v>
      </c>
      <c r="BO2792" t="s">
        <v>3946</v>
      </c>
      <c r="BW2792" t="s">
        <v>3946</v>
      </c>
      <c r="CE2792" t="s">
        <v>3146</v>
      </c>
    </row>
    <row r="2793" spans="11:83" x14ac:dyDescent="0.2">
      <c r="K2793" t="s">
        <v>3947</v>
      </c>
      <c r="BN2793" t="s">
        <v>3944</v>
      </c>
      <c r="BO2793" t="s">
        <v>3947</v>
      </c>
      <c r="BW2793" t="s">
        <v>3947</v>
      </c>
      <c r="CE2793" t="s">
        <v>3147</v>
      </c>
    </row>
    <row r="2794" spans="11:83" x14ac:dyDescent="0.2">
      <c r="K2794" t="s">
        <v>3948</v>
      </c>
      <c r="BN2794" t="s">
        <v>3945</v>
      </c>
      <c r="BO2794" t="s">
        <v>3948</v>
      </c>
      <c r="BW2794" t="s">
        <v>3948</v>
      </c>
      <c r="CE2794" t="s">
        <v>3148</v>
      </c>
    </row>
    <row r="2795" spans="11:83" x14ac:dyDescent="0.2">
      <c r="K2795" t="s">
        <v>3949</v>
      </c>
      <c r="BN2795" t="s">
        <v>3946</v>
      </c>
      <c r="BO2795" t="s">
        <v>3949</v>
      </c>
      <c r="BW2795" t="s">
        <v>3949</v>
      </c>
      <c r="CE2795" t="s">
        <v>5646</v>
      </c>
    </row>
    <row r="2796" spans="11:83" x14ac:dyDescent="0.2">
      <c r="K2796" t="s">
        <v>3950</v>
      </c>
      <c r="BN2796" t="s">
        <v>3947</v>
      </c>
      <c r="BO2796" t="s">
        <v>3950</v>
      </c>
      <c r="BW2796" t="s">
        <v>3950</v>
      </c>
      <c r="CE2796" t="s">
        <v>5647</v>
      </c>
    </row>
    <row r="2797" spans="11:83" x14ac:dyDescent="0.2">
      <c r="K2797" t="s">
        <v>3951</v>
      </c>
      <c r="BN2797" t="s">
        <v>3948</v>
      </c>
      <c r="BO2797" t="s">
        <v>3951</v>
      </c>
      <c r="BW2797" t="s">
        <v>3951</v>
      </c>
      <c r="CE2797" t="s">
        <v>3149</v>
      </c>
    </row>
    <row r="2798" spans="11:83" x14ac:dyDescent="0.2">
      <c r="K2798" t="s">
        <v>3952</v>
      </c>
      <c r="BN2798" t="s">
        <v>3949</v>
      </c>
      <c r="BO2798" t="s">
        <v>3952</v>
      </c>
      <c r="BW2798" t="s">
        <v>3952</v>
      </c>
      <c r="CE2798" t="s">
        <v>5648</v>
      </c>
    </row>
    <row r="2799" spans="11:83" x14ac:dyDescent="0.2">
      <c r="K2799" t="s">
        <v>3953</v>
      </c>
      <c r="BN2799" t="s">
        <v>3950</v>
      </c>
      <c r="BO2799" t="s">
        <v>3953</v>
      </c>
      <c r="BW2799" t="s">
        <v>3953</v>
      </c>
      <c r="CE2799" t="s">
        <v>3150</v>
      </c>
    </row>
    <row r="2800" spans="11:83" x14ac:dyDescent="0.2">
      <c r="K2800" t="s">
        <v>3954</v>
      </c>
      <c r="BN2800" t="s">
        <v>3951</v>
      </c>
      <c r="BO2800" t="s">
        <v>3954</v>
      </c>
      <c r="BW2800" t="s">
        <v>3954</v>
      </c>
      <c r="CE2800" t="s">
        <v>5649</v>
      </c>
    </row>
    <row r="2801" spans="11:83" x14ac:dyDescent="0.2">
      <c r="K2801" t="s">
        <v>3955</v>
      </c>
      <c r="BN2801" t="s">
        <v>3952</v>
      </c>
      <c r="BO2801" t="s">
        <v>3955</v>
      </c>
      <c r="BW2801" t="s">
        <v>3955</v>
      </c>
      <c r="CE2801" t="s">
        <v>3151</v>
      </c>
    </row>
    <row r="2802" spans="11:83" x14ac:dyDescent="0.2">
      <c r="K2802" t="s">
        <v>3956</v>
      </c>
      <c r="BN2802" t="s">
        <v>3953</v>
      </c>
      <c r="BO2802" t="s">
        <v>3956</v>
      </c>
      <c r="BW2802" t="s">
        <v>3956</v>
      </c>
      <c r="CE2802" t="s">
        <v>3152</v>
      </c>
    </row>
    <row r="2803" spans="11:83" x14ac:dyDescent="0.2">
      <c r="K2803" t="s">
        <v>3957</v>
      </c>
      <c r="BN2803" t="s">
        <v>3954</v>
      </c>
      <c r="BO2803" t="s">
        <v>3957</v>
      </c>
      <c r="BW2803" t="s">
        <v>3957</v>
      </c>
      <c r="CE2803" t="s">
        <v>3153</v>
      </c>
    </row>
    <row r="2804" spans="11:83" x14ac:dyDescent="0.2">
      <c r="K2804" t="s">
        <v>3958</v>
      </c>
      <c r="BN2804" t="s">
        <v>3955</v>
      </c>
      <c r="BO2804" t="s">
        <v>3958</v>
      </c>
      <c r="BW2804" t="s">
        <v>3958</v>
      </c>
      <c r="CE2804" t="s">
        <v>3154</v>
      </c>
    </row>
    <row r="2805" spans="11:83" x14ac:dyDescent="0.2">
      <c r="K2805" t="s">
        <v>3959</v>
      </c>
      <c r="BN2805" t="s">
        <v>3956</v>
      </c>
      <c r="BO2805" t="s">
        <v>3959</v>
      </c>
      <c r="BW2805" t="s">
        <v>3959</v>
      </c>
      <c r="CE2805" t="s">
        <v>3155</v>
      </c>
    </row>
    <row r="2806" spans="11:83" x14ac:dyDescent="0.2">
      <c r="K2806" t="s">
        <v>3960</v>
      </c>
      <c r="BN2806" t="s">
        <v>3957</v>
      </c>
      <c r="BO2806" t="s">
        <v>3960</v>
      </c>
      <c r="BW2806" t="s">
        <v>3960</v>
      </c>
      <c r="CE2806" t="s">
        <v>3156</v>
      </c>
    </row>
    <row r="2807" spans="11:83" x14ac:dyDescent="0.2">
      <c r="K2807" t="s">
        <v>3961</v>
      </c>
      <c r="BN2807" t="s">
        <v>3958</v>
      </c>
      <c r="BO2807" t="s">
        <v>3961</v>
      </c>
      <c r="BW2807" t="s">
        <v>3961</v>
      </c>
      <c r="CE2807" t="s">
        <v>5650</v>
      </c>
    </row>
    <row r="2808" spans="11:83" x14ac:dyDescent="0.2">
      <c r="K2808" t="s">
        <v>3962</v>
      </c>
      <c r="BN2808" t="s">
        <v>3959</v>
      </c>
      <c r="BO2808" t="s">
        <v>3962</v>
      </c>
      <c r="BW2808" t="s">
        <v>3962</v>
      </c>
      <c r="CE2808" t="s">
        <v>3157</v>
      </c>
    </row>
    <row r="2809" spans="11:83" x14ac:dyDescent="0.2">
      <c r="K2809" t="s">
        <v>3963</v>
      </c>
      <c r="BN2809" t="s">
        <v>3960</v>
      </c>
      <c r="BO2809" t="s">
        <v>3963</v>
      </c>
      <c r="BW2809" t="s">
        <v>3963</v>
      </c>
      <c r="CE2809" t="s">
        <v>3158</v>
      </c>
    </row>
    <row r="2810" spans="11:83" x14ac:dyDescent="0.2">
      <c r="K2810" t="s">
        <v>3964</v>
      </c>
      <c r="BN2810" t="s">
        <v>3961</v>
      </c>
      <c r="BO2810" t="s">
        <v>3964</v>
      </c>
      <c r="BW2810" t="s">
        <v>3964</v>
      </c>
      <c r="CE2810" t="s">
        <v>5651</v>
      </c>
    </row>
    <row r="2811" spans="11:83" x14ac:dyDescent="0.2">
      <c r="K2811" t="s">
        <v>3965</v>
      </c>
      <c r="BN2811" t="s">
        <v>3962</v>
      </c>
      <c r="BO2811" t="s">
        <v>3965</v>
      </c>
      <c r="BW2811" t="s">
        <v>3965</v>
      </c>
      <c r="CE2811" t="s">
        <v>5652</v>
      </c>
    </row>
    <row r="2812" spans="11:83" x14ac:dyDescent="0.2">
      <c r="K2812" t="s">
        <v>3966</v>
      </c>
      <c r="BN2812" t="s">
        <v>3963</v>
      </c>
      <c r="BO2812" t="s">
        <v>3966</v>
      </c>
      <c r="BW2812" t="s">
        <v>3966</v>
      </c>
      <c r="CE2812" t="s">
        <v>5653</v>
      </c>
    </row>
    <row r="2813" spans="11:83" x14ac:dyDescent="0.2">
      <c r="K2813" t="s">
        <v>3967</v>
      </c>
      <c r="BN2813" t="s">
        <v>3964</v>
      </c>
      <c r="BO2813" t="s">
        <v>3967</v>
      </c>
      <c r="BW2813" t="s">
        <v>3967</v>
      </c>
      <c r="CE2813" t="s">
        <v>3159</v>
      </c>
    </row>
    <row r="2814" spans="11:83" x14ac:dyDescent="0.2">
      <c r="K2814" t="s">
        <v>3968</v>
      </c>
      <c r="BN2814" t="s">
        <v>3965</v>
      </c>
      <c r="BO2814" t="s">
        <v>3968</v>
      </c>
      <c r="BW2814" t="s">
        <v>3968</v>
      </c>
      <c r="CE2814" t="s">
        <v>3160</v>
      </c>
    </row>
    <row r="2815" spans="11:83" x14ac:dyDescent="0.2">
      <c r="K2815" t="s">
        <v>3969</v>
      </c>
      <c r="BN2815" t="s">
        <v>3966</v>
      </c>
      <c r="BO2815" t="s">
        <v>3969</v>
      </c>
      <c r="BW2815" t="s">
        <v>3969</v>
      </c>
      <c r="CE2815" t="s">
        <v>3161</v>
      </c>
    </row>
    <row r="2816" spans="11:83" x14ac:dyDescent="0.2">
      <c r="K2816" t="s">
        <v>3970</v>
      </c>
      <c r="BN2816" t="s">
        <v>3967</v>
      </c>
      <c r="BO2816" t="s">
        <v>3970</v>
      </c>
      <c r="BW2816" t="s">
        <v>3970</v>
      </c>
      <c r="CE2816" t="s">
        <v>5654</v>
      </c>
    </row>
    <row r="2817" spans="11:83" x14ac:dyDescent="0.2">
      <c r="K2817" t="s">
        <v>3971</v>
      </c>
      <c r="BN2817" t="s">
        <v>3968</v>
      </c>
      <c r="BO2817" t="s">
        <v>3971</v>
      </c>
      <c r="BW2817" t="s">
        <v>3971</v>
      </c>
      <c r="CE2817" t="s">
        <v>3162</v>
      </c>
    </row>
    <row r="2818" spans="11:83" x14ac:dyDescent="0.2">
      <c r="K2818" t="s">
        <v>3972</v>
      </c>
      <c r="BN2818" t="s">
        <v>3969</v>
      </c>
      <c r="BO2818" t="s">
        <v>3972</v>
      </c>
      <c r="BW2818" t="s">
        <v>3972</v>
      </c>
      <c r="CE2818" t="s">
        <v>3163</v>
      </c>
    </row>
    <row r="2819" spans="11:83" x14ac:dyDescent="0.2">
      <c r="K2819" t="s">
        <v>3973</v>
      </c>
      <c r="BN2819" t="s">
        <v>3970</v>
      </c>
      <c r="BO2819" t="s">
        <v>3973</v>
      </c>
      <c r="BW2819" t="s">
        <v>3973</v>
      </c>
      <c r="CE2819" t="s">
        <v>5655</v>
      </c>
    </row>
    <row r="2820" spans="11:83" x14ac:dyDescent="0.2">
      <c r="K2820" t="s">
        <v>3974</v>
      </c>
      <c r="BN2820" t="s">
        <v>3971</v>
      </c>
      <c r="BO2820" t="s">
        <v>3974</v>
      </c>
      <c r="BW2820" t="s">
        <v>3974</v>
      </c>
      <c r="CE2820" t="s">
        <v>5656</v>
      </c>
    </row>
    <row r="2821" spans="11:83" x14ac:dyDescent="0.2">
      <c r="K2821" t="s">
        <v>3975</v>
      </c>
      <c r="BN2821" t="s">
        <v>3972</v>
      </c>
      <c r="BO2821" t="s">
        <v>3975</v>
      </c>
      <c r="BW2821" t="s">
        <v>3975</v>
      </c>
      <c r="CE2821" t="s">
        <v>5657</v>
      </c>
    </row>
    <row r="2822" spans="11:83" x14ac:dyDescent="0.2">
      <c r="K2822" t="s">
        <v>3976</v>
      </c>
      <c r="BN2822" t="s">
        <v>3973</v>
      </c>
      <c r="BO2822" t="s">
        <v>3976</v>
      </c>
      <c r="BW2822" t="s">
        <v>3976</v>
      </c>
      <c r="CE2822" t="s">
        <v>3164</v>
      </c>
    </row>
    <row r="2823" spans="11:83" x14ac:dyDescent="0.2">
      <c r="K2823" t="s">
        <v>3977</v>
      </c>
      <c r="BN2823" t="s">
        <v>3974</v>
      </c>
      <c r="BO2823" t="s">
        <v>3977</v>
      </c>
      <c r="BW2823" t="s">
        <v>3977</v>
      </c>
      <c r="CE2823" t="s">
        <v>3165</v>
      </c>
    </row>
    <row r="2824" spans="11:83" x14ac:dyDescent="0.2">
      <c r="K2824" t="s">
        <v>3978</v>
      </c>
      <c r="BN2824" t="s">
        <v>3975</v>
      </c>
      <c r="BO2824" t="s">
        <v>3978</v>
      </c>
      <c r="BW2824" t="s">
        <v>3978</v>
      </c>
      <c r="CE2824" t="s">
        <v>3166</v>
      </c>
    </row>
    <row r="2825" spans="11:83" x14ac:dyDescent="0.2">
      <c r="K2825" t="s">
        <v>3979</v>
      </c>
      <c r="BN2825" t="s">
        <v>3976</v>
      </c>
      <c r="BO2825" t="s">
        <v>3979</v>
      </c>
      <c r="BW2825" t="s">
        <v>3979</v>
      </c>
      <c r="CE2825" t="s">
        <v>3167</v>
      </c>
    </row>
    <row r="2826" spans="11:83" x14ac:dyDescent="0.2">
      <c r="K2826" t="s">
        <v>3980</v>
      </c>
      <c r="BN2826" t="s">
        <v>3977</v>
      </c>
      <c r="BO2826" t="s">
        <v>3980</v>
      </c>
      <c r="BW2826" t="s">
        <v>3980</v>
      </c>
      <c r="CE2826" t="s">
        <v>3168</v>
      </c>
    </row>
    <row r="2827" spans="11:83" x14ac:dyDescent="0.2">
      <c r="K2827" t="s">
        <v>3981</v>
      </c>
      <c r="BN2827" t="s">
        <v>3978</v>
      </c>
      <c r="BO2827" t="s">
        <v>3981</v>
      </c>
      <c r="BW2827" t="s">
        <v>3981</v>
      </c>
      <c r="CE2827" t="s">
        <v>3169</v>
      </c>
    </row>
    <row r="2828" spans="11:83" x14ac:dyDescent="0.2">
      <c r="K2828" t="s">
        <v>3982</v>
      </c>
      <c r="BN2828" t="s">
        <v>3979</v>
      </c>
      <c r="BO2828" t="s">
        <v>3982</v>
      </c>
      <c r="BW2828" t="s">
        <v>3982</v>
      </c>
      <c r="CE2828" t="s">
        <v>3170</v>
      </c>
    </row>
    <row r="2829" spans="11:83" x14ac:dyDescent="0.2">
      <c r="K2829" t="s">
        <v>3983</v>
      </c>
      <c r="BN2829" t="s">
        <v>3980</v>
      </c>
      <c r="BO2829" t="s">
        <v>3983</v>
      </c>
      <c r="BW2829" t="s">
        <v>3983</v>
      </c>
      <c r="CE2829" t="s">
        <v>5658</v>
      </c>
    </row>
    <row r="2830" spans="11:83" x14ac:dyDescent="0.2">
      <c r="K2830" t="s">
        <v>3984</v>
      </c>
      <c r="BN2830" t="s">
        <v>3981</v>
      </c>
      <c r="BO2830" t="s">
        <v>3984</v>
      </c>
      <c r="BW2830" t="s">
        <v>3984</v>
      </c>
      <c r="CE2830" t="s">
        <v>5659</v>
      </c>
    </row>
    <row r="2831" spans="11:83" x14ac:dyDescent="0.2">
      <c r="K2831" t="s">
        <v>3985</v>
      </c>
      <c r="BN2831" t="s">
        <v>3982</v>
      </c>
      <c r="BO2831" t="s">
        <v>3985</v>
      </c>
      <c r="BW2831" t="s">
        <v>3985</v>
      </c>
      <c r="CE2831" t="s">
        <v>5660</v>
      </c>
    </row>
    <row r="2832" spans="11:83" x14ac:dyDescent="0.2">
      <c r="K2832" t="s">
        <v>3986</v>
      </c>
      <c r="BN2832" t="s">
        <v>3983</v>
      </c>
      <c r="BO2832" t="s">
        <v>3986</v>
      </c>
      <c r="BW2832" t="s">
        <v>3986</v>
      </c>
      <c r="CE2832" t="s">
        <v>5661</v>
      </c>
    </row>
    <row r="2833" spans="11:83" x14ac:dyDescent="0.2">
      <c r="K2833" t="s">
        <v>3987</v>
      </c>
      <c r="BN2833" t="s">
        <v>3984</v>
      </c>
      <c r="BO2833" t="s">
        <v>3987</v>
      </c>
      <c r="BW2833" t="s">
        <v>3987</v>
      </c>
      <c r="CE2833" t="s">
        <v>5662</v>
      </c>
    </row>
    <row r="2834" spans="11:83" x14ac:dyDescent="0.2">
      <c r="K2834" t="s">
        <v>3988</v>
      </c>
      <c r="BN2834" t="s">
        <v>3985</v>
      </c>
      <c r="BO2834" t="s">
        <v>3988</v>
      </c>
      <c r="BW2834" t="s">
        <v>3988</v>
      </c>
      <c r="CE2834" t="s">
        <v>5663</v>
      </c>
    </row>
    <row r="2835" spans="11:83" x14ac:dyDescent="0.2">
      <c r="K2835" t="s">
        <v>3989</v>
      </c>
      <c r="BN2835" t="s">
        <v>3986</v>
      </c>
      <c r="BO2835" t="s">
        <v>3989</v>
      </c>
      <c r="BW2835" t="s">
        <v>3989</v>
      </c>
      <c r="CE2835" t="s">
        <v>5664</v>
      </c>
    </row>
    <row r="2836" spans="11:83" x14ac:dyDescent="0.2">
      <c r="K2836" t="s">
        <v>3990</v>
      </c>
      <c r="BN2836" t="s">
        <v>3987</v>
      </c>
      <c r="BO2836" t="s">
        <v>3990</v>
      </c>
      <c r="BW2836" t="s">
        <v>3990</v>
      </c>
      <c r="CE2836" t="s">
        <v>5665</v>
      </c>
    </row>
    <row r="2837" spans="11:83" x14ac:dyDescent="0.2">
      <c r="K2837" t="s">
        <v>3991</v>
      </c>
      <c r="BN2837" t="s">
        <v>3988</v>
      </c>
      <c r="BO2837" t="s">
        <v>3991</v>
      </c>
      <c r="BW2837" t="s">
        <v>3991</v>
      </c>
      <c r="CE2837" t="s">
        <v>5666</v>
      </c>
    </row>
    <row r="2838" spans="11:83" x14ac:dyDescent="0.2">
      <c r="K2838" t="s">
        <v>3992</v>
      </c>
      <c r="BN2838" t="s">
        <v>3989</v>
      </c>
      <c r="BO2838" t="s">
        <v>3992</v>
      </c>
      <c r="BW2838" t="s">
        <v>3992</v>
      </c>
      <c r="CE2838" t="s">
        <v>5667</v>
      </c>
    </row>
    <row r="2839" spans="11:83" x14ac:dyDescent="0.2">
      <c r="K2839" t="s">
        <v>3993</v>
      </c>
      <c r="BN2839" t="s">
        <v>3990</v>
      </c>
      <c r="BO2839" t="s">
        <v>3993</v>
      </c>
      <c r="BW2839" t="s">
        <v>3993</v>
      </c>
      <c r="CE2839" t="s">
        <v>5668</v>
      </c>
    </row>
    <row r="2840" spans="11:83" x14ac:dyDescent="0.2">
      <c r="K2840" t="s">
        <v>3994</v>
      </c>
      <c r="BN2840" t="s">
        <v>3991</v>
      </c>
      <c r="BO2840" t="s">
        <v>3994</v>
      </c>
      <c r="BW2840" t="s">
        <v>3994</v>
      </c>
      <c r="CE2840" t="s">
        <v>5669</v>
      </c>
    </row>
    <row r="2841" spans="11:83" x14ac:dyDescent="0.2">
      <c r="K2841" t="s">
        <v>3995</v>
      </c>
      <c r="BN2841" t="s">
        <v>3992</v>
      </c>
      <c r="BO2841" t="s">
        <v>3995</v>
      </c>
      <c r="BW2841" t="s">
        <v>3995</v>
      </c>
      <c r="CE2841" t="s">
        <v>5670</v>
      </c>
    </row>
    <row r="2842" spans="11:83" x14ac:dyDescent="0.2">
      <c r="K2842" t="s">
        <v>3996</v>
      </c>
      <c r="BN2842" t="s">
        <v>3993</v>
      </c>
      <c r="BO2842" t="s">
        <v>3996</v>
      </c>
      <c r="BW2842" t="s">
        <v>3996</v>
      </c>
      <c r="CE2842" t="s">
        <v>5671</v>
      </c>
    </row>
    <row r="2843" spans="11:83" x14ac:dyDescent="0.2">
      <c r="K2843" t="s">
        <v>3997</v>
      </c>
      <c r="BN2843" t="s">
        <v>3994</v>
      </c>
      <c r="BO2843" t="s">
        <v>3997</v>
      </c>
      <c r="BW2843" t="s">
        <v>3997</v>
      </c>
      <c r="CE2843" t="s">
        <v>5672</v>
      </c>
    </row>
    <row r="2844" spans="11:83" x14ac:dyDescent="0.2">
      <c r="K2844" t="s">
        <v>3998</v>
      </c>
      <c r="BN2844" t="s">
        <v>3995</v>
      </c>
      <c r="BO2844" t="s">
        <v>3998</v>
      </c>
      <c r="BW2844" t="s">
        <v>3998</v>
      </c>
      <c r="CE2844" t="s">
        <v>5673</v>
      </c>
    </row>
    <row r="2845" spans="11:83" x14ac:dyDescent="0.2">
      <c r="K2845" t="s">
        <v>3999</v>
      </c>
      <c r="BN2845" t="s">
        <v>3996</v>
      </c>
      <c r="BO2845" t="s">
        <v>3999</v>
      </c>
      <c r="BW2845" t="s">
        <v>3999</v>
      </c>
      <c r="CE2845" t="s">
        <v>5674</v>
      </c>
    </row>
    <row r="2846" spans="11:83" x14ac:dyDescent="0.2">
      <c r="K2846" t="s">
        <v>4000</v>
      </c>
      <c r="BN2846" t="s">
        <v>3997</v>
      </c>
      <c r="BO2846" t="s">
        <v>4000</v>
      </c>
      <c r="BW2846" t="s">
        <v>4000</v>
      </c>
      <c r="CE2846" t="s">
        <v>5675</v>
      </c>
    </row>
    <row r="2847" spans="11:83" x14ac:dyDescent="0.2">
      <c r="K2847" t="s">
        <v>4001</v>
      </c>
      <c r="BN2847" t="s">
        <v>3998</v>
      </c>
      <c r="BO2847" t="s">
        <v>4001</v>
      </c>
      <c r="BW2847" t="s">
        <v>4001</v>
      </c>
      <c r="CE2847" t="s">
        <v>5676</v>
      </c>
    </row>
    <row r="2848" spans="11:83" x14ac:dyDescent="0.2">
      <c r="K2848" t="s">
        <v>4002</v>
      </c>
      <c r="BN2848" t="s">
        <v>3999</v>
      </c>
      <c r="BO2848" t="s">
        <v>4002</v>
      </c>
      <c r="BW2848" t="s">
        <v>4002</v>
      </c>
      <c r="CE2848" t="s">
        <v>5677</v>
      </c>
    </row>
    <row r="2849" spans="11:83" x14ac:dyDescent="0.2">
      <c r="K2849" t="s">
        <v>4003</v>
      </c>
      <c r="BN2849" t="s">
        <v>4000</v>
      </c>
      <c r="BO2849" t="s">
        <v>4003</v>
      </c>
      <c r="BW2849" t="s">
        <v>4003</v>
      </c>
      <c r="CE2849" t="s">
        <v>5678</v>
      </c>
    </row>
    <row r="2850" spans="11:83" x14ac:dyDescent="0.2">
      <c r="K2850" t="s">
        <v>4004</v>
      </c>
      <c r="BN2850" t="s">
        <v>4001</v>
      </c>
      <c r="BO2850" t="s">
        <v>4004</v>
      </c>
      <c r="BW2850" t="s">
        <v>4004</v>
      </c>
      <c r="CE2850" t="s">
        <v>5679</v>
      </c>
    </row>
    <row r="2851" spans="11:83" x14ac:dyDescent="0.2">
      <c r="K2851" t="s">
        <v>4005</v>
      </c>
      <c r="BN2851" t="s">
        <v>4002</v>
      </c>
      <c r="BO2851" t="s">
        <v>4005</v>
      </c>
      <c r="BW2851" t="s">
        <v>4005</v>
      </c>
      <c r="CE2851" t="s">
        <v>5680</v>
      </c>
    </row>
    <row r="2852" spans="11:83" x14ac:dyDescent="0.2">
      <c r="K2852" t="s">
        <v>4006</v>
      </c>
      <c r="BN2852" t="s">
        <v>4003</v>
      </c>
      <c r="BO2852" t="s">
        <v>4006</v>
      </c>
      <c r="BW2852" t="s">
        <v>4006</v>
      </c>
      <c r="CE2852" t="s">
        <v>5681</v>
      </c>
    </row>
    <row r="2853" spans="11:83" x14ac:dyDescent="0.2">
      <c r="K2853" t="s">
        <v>4007</v>
      </c>
      <c r="BN2853" t="s">
        <v>4004</v>
      </c>
      <c r="BO2853" t="s">
        <v>4007</v>
      </c>
      <c r="BW2853" t="s">
        <v>4007</v>
      </c>
      <c r="CE2853" t="s">
        <v>5682</v>
      </c>
    </row>
    <row r="2854" spans="11:83" x14ac:dyDescent="0.2">
      <c r="K2854" t="s">
        <v>4008</v>
      </c>
      <c r="BN2854" t="s">
        <v>4005</v>
      </c>
      <c r="BO2854" t="s">
        <v>4008</v>
      </c>
      <c r="BW2854" t="s">
        <v>4008</v>
      </c>
      <c r="CE2854" t="s">
        <v>5683</v>
      </c>
    </row>
    <row r="2855" spans="11:83" x14ac:dyDescent="0.2">
      <c r="K2855" t="s">
        <v>4009</v>
      </c>
      <c r="BN2855" t="s">
        <v>4006</v>
      </c>
      <c r="BO2855" t="s">
        <v>4009</v>
      </c>
      <c r="BW2855" t="s">
        <v>4009</v>
      </c>
      <c r="CE2855" t="s">
        <v>5684</v>
      </c>
    </row>
    <row r="2856" spans="11:83" x14ac:dyDescent="0.2">
      <c r="K2856" t="s">
        <v>4010</v>
      </c>
      <c r="BN2856" t="s">
        <v>4007</v>
      </c>
      <c r="BO2856" t="s">
        <v>4010</v>
      </c>
      <c r="BW2856" t="s">
        <v>4010</v>
      </c>
      <c r="CE2856" t="s">
        <v>5685</v>
      </c>
    </row>
    <row r="2857" spans="11:83" x14ac:dyDescent="0.2">
      <c r="K2857" t="s">
        <v>4011</v>
      </c>
      <c r="BN2857" t="s">
        <v>4008</v>
      </c>
      <c r="BO2857" t="s">
        <v>4011</v>
      </c>
      <c r="BW2857" t="s">
        <v>4011</v>
      </c>
      <c r="CE2857" t="s">
        <v>5686</v>
      </c>
    </row>
    <row r="2858" spans="11:83" x14ac:dyDescent="0.2">
      <c r="K2858" t="s">
        <v>4012</v>
      </c>
      <c r="BN2858" t="s">
        <v>4009</v>
      </c>
      <c r="BO2858" t="s">
        <v>4012</v>
      </c>
      <c r="BW2858" t="s">
        <v>4012</v>
      </c>
      <c r="CE2858" t="s">
        <v>5687</v>
      </c>
    </row>
    <row r="2859" spans="11:83" x14ac:dyDescent="0.2">
      <c r="K2859" t="s">
        <v>4013</v>
      </c>
      <c r="BN2859" t="s">
        <v>4010</v>
      </c>
      <c r="BO2859" t="s">
        <v>4013</v>
      </c>
      <c r="BW2859" t="s">
        <v>4013</v>
      </c>
      <c r="CE2859" t="s">
        <v>5688</v>
      </c>
    </row>
    <row r="2860" spans="11:83" x14ac:dyDescent="0.2">
      <c r="K2860" t="s">
        <v>4014</v>
      </c>
      <c r="BN2860" t="s">
        <v>4011</v>
      </c>
      <c r="BO2860" t="s">
        <v>4014</v>
      </c>
      <c r="BW2860" t="s">
        <v>4014</v>
      </c>
      <c r="CE2860" t="s">
        <v>5689</v>
      </c>
    </row>
    <row r="2861" spans="11:83" x14ac:dyDescent="0.2">
      <c r="K2861" t="s">
        <v>4015</v>
      </c>
      <c r="BN2861" t="s">
        <v>4012</v>
      </c>
      <c r="BO2861" t="s">
        <v>4015</v>
      </c>
      <c r="BW2861" t="s">
        <v>4015</v>
      </c>
      <c r="CE2861" t="s">
        <v>5690</v>
      </c>
    </row>
    <row r="2862" spans="11:83" x14ac:dyDescent="0.2">
      <c r="K2862" t="s">
        <v>4016</v>
      </c>
      <c r="BN2862" t="s">
        <v>4013</v>
      </c>
      <c r="BO2862" t="s">
        <v>4016</v>
      </c>
      <c r="BW2862" t="s">
        <v>4016</v>
      </c>
      <c r="CE2862" t="s">
        <v>5691</v>
      </c>
    </row>
    <row r="2863" spans="11:83" x14ac:dyDescent="0.2">
      <c r="K2863" t="s">
        <v>4017</v>
      </c>
      <c r="BN2863" t="s">
        <v>4014</v>
      </c>
      <c r="BO2863" t="s">
        <v>4017</v>
      </c>
      <c r="BW2863" t="s">
        <v>4017</v>
      </c>
      <c r="CE2863" t="s">
        <v>5692</v>
      </c>
    </row>
    <row r="2864" spans="11:83" x14ac:dyDescent="0.2">
      <c r="K2864" t="s">
        <v>4018</v>
      </c>
      <c r="BN2864" t="s">
        <v>4015</v>
      </c>
      <c r="BO2864" t="s">
        <v>4018</v>
      </c>
      <c r="BW2864" t="s">
        <v>4018</v>
      </c>
      <c r="CE2864" t="s">
        <v>3171</v>
      </c>
    </row>
    <row r="2865" spans="11:83" x14ac:dyDescent="0.2">
      <c r="K2865" t="s">
        <v>4019</v>
      </c>
      <c r="BN2865" t="s">
        <v>4016</v>
      </c>
      <c r="BO2865" t="s">
        <v>4019</v>
      </c>
      <c r="BW2865" t="s">
        <v>4019</v>
      </c>
      <c r="CE2865" t="s">
        <v>5693</v>
      </c>
    </row>
    <row r="2866" spans="11:83" x14ac:dyDescent="0.2">
      <c r="K2866" t="s">
        <v>4020</v>
      </c>
      <c r="BN2866" t="s">
        <v>4017</v>
      </c>
      <c r="BO2866" t="s">
        <v>4020</v>
      </c>
      <c r="BW2866" t="s">
        <v>4020</v>
      </c>
      <c r="CE2866" t="s">
        <v>5694</v>
      </c>
    </row>
    <row r="2867" spans="11:83" x14ac:dyDescent="0.2">
      <c r="K2867" t="s">
        <v>4021</v>
      </c>
      <c r="BN2867" t="s">
        <v>4018</v>
      </c>
      <c r="BO2867" t="s">
        <v>4021</v>
      </c>
      <c r="BW2867" t="s">
        <v>4021</v>
      </c>
      <c r="CE2867" t="s">
        <v>3409</v>
      </c>
    </row>
    <row r="2868" spans="11:83" x14ac:dyDescent="0.2">
      <c r="K2868" t="s">
        <v>4022</v>
      </c>
      <c r="BN2868" t="s">
        <v>4019</v>
      </c>
      <c r="BO2868" t="s">
        <v>4022</v>
      </c>
      <c r="BW2868" t="s">
        <v>4022</v>
      </c>
      <c r="CE2868" t="s">
        <v>5695</v>
      </c>
    </row>
    <row r="2869" spans="11:83" x14ac:dyDescent="0.2">
      <c r="K2869" t="s">
        <v>4023</v>
      </c>
      <c r="BN2869" t="s">
        <v>4020</v>
      </c>
      <c r="BO2869" t="s">
        <v>4023</v>
      </c>
      <c r="BW2869" t="s">
        <v>4023</v>
      </c>
      <c r="CE2869" t="s">
        <v>3410</v>
      </c>
    </row>
    <row r="2870" spans="11:83" x14ac:dyDescent="0.2">
      <c r="K2870" t="s">
        <v>4024</v>
      </c>
      <c r="BN2870" t="s">
        <v>4021</v>
      </c>
      <c r="BO2870" t="s">
        <v>4024</v>
      </c>
      <c r="BW2870" t="s">
        <v>4024</v>
      </c>
      <c r="CE2870" t="s">
        <v>5696</v>
      </c>
    </row>
    <row r="2871" spans="11:83" x14ac:dyDescent="0.2">
      <c r="K2871" t="s">
        <v>4025</v>
      </c>
      <c r="BN2871" t="s">
        <v>4022</v>
      </c>
      <c r="BO2871" t="s">
        <v>4025</v>
      </c>
      <c r="BW2871" t="s">
        <v>4025</v>
      </c>
      <c r="CE2871" t="s">
        <v>5697</v>
      </c>
    </row>
    <row r="2872" spans="11:83" x14ac:dyDescent="0.2">
      <c r="K2872" t="s">
        <v>4026</v>
      </c>
      <c r="BN2872" t="s">
        <v>4023</v>
      </c>
      <c r="BO2872" t="s">
        <v>4026</v>
      </c>
      <c r="BW2872" t="s">
        <v>4026</v>
      </c>
      <c r="CE2872" t="s">
        <v>5698</v>
      </c>
    </row>
    <row r="2873" spans="11:83" x14ac:dyDescent="0.2">
      <c r="K2873" t="s">
        <v>4027</v>
      </c>
      <c r="BN2873" t="s">
        <v>4024</v>
      </c>
      <c r="BO2873" t="s">
        <v>4027</v>
      </c>
      <c r="BW2873" t="s">
        <v>4027</v>
      </c>
      <c r="CE2873" t="s">
        <v>5699</v>
      </c>
    </row>
    <row r="2874" spans="11:83" x14ac:dyDescent="0.2">
      <c r="K2874" t="s">
        <v>4028</v>
      </c>
      <c r="BN2874" t="s">
        <v>4025</v>
      </c>
      <c r="BO2874" t="s">
        <v>4028</v>
      </c>
      <c r="BW2874" t="s">
        <v>4028</v>
      </c>
      <c r="CE2874" t="s">
        <v>5700</v>
      </c>
    </row>
    <row r="2875" spans="11:83" x14ac:dyDescent="0.2">
      <c r="K2875" t="s">
        <v>4029</v>
      </c>
      <c r="BN2875" t="s">
        <v>4026</v>
      </c>
      <c r="BO2875" t="s">
        <v>4029</v>
      </c>
      <c r="BW2875" t="s">
        <v>4029</v>
      </c>
      <c r="CE2875" t="s">
        <v>5701</v>
      </c>
    </row>
    <row r="2876" spans="11:83" x14ac:dyDescent="0.2">
      <c r="K2876" t="s">
        <v>4030</v>
      </c>
      <c r="BN2876" t="s">
        <v>4027</v>
      </c>
      <c r="BO2876" t="s">
        <v>4030</v>
      </c>
      <c r="BW2876" t="s">
        <v>4030</v>
      </c>
      <c r="CE2876" t="s">
        <v>5702</v>
      </c>
    </row>
    <row r="2877" spans="11:83" x14ac:dyDescent="0.2">
      <c r="K2877" t="s">
        <v>4031</v>
      </c>
      <c r="BN2877" t="s">
        <v>4028</v>
      </c>
      <c r="BO2877" t="s">
        <v>4031</v>
      </c>
      <c r="BW2877" t="s">
        <v>4031</v>
      </c>
      <c r="CE2877" t="s">
        <v>5703</v>
      </c>
    </row>
    <row r="2878" spans="11:83" x14ac:dyDescent="0.2">
      <c r="K2878" t="s">
        <v>4032</v>
      </c>
      <c r="BN2878" t="s">
        <v>4029</v>
      </c>
      <c r="BO2878" t="s">
        <v>4032</v>
      </c>
      <c r="BW2878" t="s">
        <v>4032</v>
      </c>
      <c r="CE2878" t="s">
        <v>5704</v>
      </c>
    </row>
    <row r="2879" spans="11:83" x14ac:dyDescent="0.2">
      <c r="K2879" t="s">
        <v>4033</v>
      </c>
      <c r="BN2879" t="s">
        <v>4030</v>
      </c>
      <c r="BO2879" t="s">
        <v>4033</v>
      </c>
      <c r="BW2879" t="s">
        <v>4033</v>
      </c>
      <c r="CE2879" t="s">
        <v>5705</v>
      </c>
    </row>
    <row r="2880" spans="11:83" x14ac:dyDescent="0.2">
      <c r="K2880" t="s">
        <v>4034</v>
      </c>
      <c r="BN2880" t="s">
        <v>4031</v>
      </c>
      <c r="BO2880" t="s">
        <v>4034</v>
      </c>
      <c r="BW2880" t="s">
        <v>4034</v>
      </c>
      <c r="CE2880" t="s">
        <v>5706</v>
      </c>
    </row>
    <row r="2881" spans="11:83" x14ac:dyDescent="0.2">
      <c r="K2881" t="s">
        <v>4035</v>
      </c>
      <c r="BN2881" t="s">
        <v>4032</v>
      </c>
      <c r="BO2881" t="s">
        <v>4035</v>
      </c>
      <c r="BW2881" t="s">
        <v>4035</v>
      </c>
      <c r="CE2881" t="s">
        <v>5707</v>
      </c>
    </row>
    <row r="2882" spans="11:83" x14ac:dyDescent="0.2">
      <c r="K2882" t="s">
        <v>4036</v>
      </c>
      <c r="BN2882" t="s">
        <v>4033</v>
      </c>
      <c r="BO2882" t="s">
        <v>4036</v>
      </c>
      <c r="BW2882" t="s">
        <v>4036</v>
      </c>
      <c r="CE2882" t="s">
        <v>5708</v>
      </c>
    </row>
    <row r="2883" spans="11:83" x14ac:dyDescent="0.2">
      <c r="K2883" t="s">
        <v>4037</v>
      </c>
      <c r="BN2883" t="s">
        <v>4034</v>
      </c>
      <c r="BO2883" t="s">
        <v>4037</v>
      </c>
      <c r="BW2883" t="s">
        <v>4037</v>
      </c>
      <c r="CE2883" t="s">
        <v>5709</v>
      </c>
    </row>
    <row r="2884" spans="11:83" x14ac:dyDescent="0.2">
      <c r="K2884" t="s">
        <v>4038</v>
      </c>
      <c r="BN2884" t="s">
        <v>4035</v>
      </c>
      <c r="BO2884" t="s">
        <v>4038</v>
      </c>
      <c r="BW2884" t="s">
        <v>4038</v>
      </c>
      <c r="CE2884" t="s">
        <v>5710</v>
      </c>
    </row>
    <row r="2885" spans="11:83" x14ac:dyDescent="0.2">
      <c r="K2885" t="s">
        <v>4039</v>
      </c>
      <c r="BN2885" t="s">
        <v>4036</v>
      </c>
      <c r="BO2885" t="s">
        <v>4039</v>
      </c>
      <c r="BW2885" t="s">
        <v>4039</v>
      </c>
      <c r="CE2885" t="s">
        <v>5711</v>
      </c>
    </row>
    <row r="2886" spans="11:83" x14ac:dyDescent="0.2">
      <c r="K2886" t="s">
        <v>4040</v>
      </c>
      <c r="BN2886" t="s">
        <v>4037</v>
      </c>
      <c r="BO2886" t="s">
        <v>4040</v>
      </c>
      <c r="BW2886" t="s">
        <v>4040</v>
      </c>
      <c r="CE2886" t="s">
        <v>5712</v>
      </c>
    </row>
    <row r="2887" spans="11:83" x14ac:dyDescent="0.2">
      <c r="K2887" t="s">
        <v>4041</v>
      </c>
      <c r="BN2887" t="s">
        <v>4038</v>
      </c>
      <c r="BO2887" t="s">
        <v>4041</v>
      </c>
      <c r="BW2887" t="s">
        <v>4041</v>
      </c>
      <c r="CE2887" t="s">
        <v>5713</v>
      </c>
    </row>
    <row r="2888" spans="11:83" x14ac:dyDescent="0.2">
      <c r="K2888" t="s">
        <v>4042</v>
      </c>
      <c r="BN2888" t="s">
        <v>4039</v>
      </c>
      <c r="BO2888" t="s">
        <v>4042</v>
      </c>
      <c r="BW2888" t="s">
        <v>4042</v>
      </c>
      <c r="CE2888" t="s">
        <v>5714</v>
      </c>
    </row>
    <row r="2889" spans="11:83" x14ac:dyDescent="0.2">
      <c r="K2889" t="s">
        <v>4043</v>
      </c>
      <c r="BN2889" t="s">
        <v>4040</v>
      </c>
      <c r="BO2889" t="s">
        <v>4043</v>
      </c>
      <c r="BW2889" t="s">
        <v>4043</v>
      </c>
      <c r="CE2889" t="s">
        <v>5715</v>
      </c>
    </row>
    <row r="2890" spans="11:83" x14ac:dyDescent="0.2">
      <c r="K2890" t="s">
        <v>4044</v>
      </c>
      <c r="BN2890" t="s">
        <v>4041</v>
      </c>
      <c r="BO2890" t="s">
        <v>4044</v>
      </c>
      <c r="BW2890" t="s">
        <v>4044</v>
      </c>
      <c r="CE2890" t="s">
        <v>5716</v>
      </c>
    </row>
    <row r="2891" spans="11:83" x14ac:dyDescent="0.2">
      <c r="K2891" t="s">
        <v>4045</v>
      </c>
      <c r="BN2891" t="s">
        <v>4042</v>
      </c>
      <c r="BO2891" t="s">
        <v>4045</v>
      </c>
      <c r="BW2891" t="s">
        <v>4045</v>
      </c>
      <c r="CE2891" t="s">
        <v>3172</v>
      </c>
    </row>
    <row r="2892" spans="11:83" x14ac:dyDescent="0.2">
      <c r="K2892" t="s">
        <v>4046</v>
      </c>
      <c r="BN2892" t="s">
        <v>4043</v>
      </c>
      <c r="BO2892" t="s">
        <v>4046</v>
      </c>
      <c r="BW2892" t="s">
        <v>4046</v>
      </c>
      <c r="CE2892" t="s">
        <v>5717</v>
      </c>
    </row>
    <row r="2893" spans="11:83" x14ac:dyDescent="0.2">
      <c r="K2893" t="s">
        <v>4047</v>
      </c>
      <c r="BN2893" t="s">
        <v>4044</v>
      </c>
      <c r="BO2893" t="s">
        <v>4047</v>
      </c>
      <c r="BW2893" t="s">
        <v>4047</v>
      </c>
      <c r="CE2893" t="s">
        <v>3173</v>
      </c>
    </row>
    <row r="2894" spans="11:83" x14ac:dyDescent="0.2">
      <c r="K2894" t="s">
        <v>4048</v>
      </c>
      <c r="BN2894" t="s">
        <v>4045</v>
      </c>
      <c r="BO2894" t="s">
        <v>4048</v>
      </c>
      <c r="BW2894" t="s">
        <v>4048</v>
      </c>
      <c r="CE2894" t="s">
        <v>3174</v>
      </c>
    </row>
    <row r="2895" spans="11:83" x14ac:dyDescent="0.2">
      <c r="K2895" t="s">
        <v>4049</v>
      </c>
      <c r="BN2895" t="s">
        <v>4046</v>
      </c>
      <c r="BO2895" t="s">
        <v>4049</v>
      </c>
      <c r="BW2895" t="s">
        <v>4049</v>
      </c>
      <c r="CE2895" t="s">
        <v>3175</v>
      </c>
    </row>
    <row r="2896" spans="11:83" x14ac:dyDescent="0.2">
      <c r="K2896" t="s">
        <v>4050</v>
      </c>
      <c r="BN2896" t="s">
        <v>4047</v>
      </c>
      <c r="BO2896" t="s">
        <v>4050</v>
      </c>
      <c r="BW2896" t="s">
        <v>4050</v>
      </c>
      <c r="CE2896" t="s">
        <v>5718</v>
      </c>
    </row>
    <row r="2897" spans="11:83" x14ac:dyDescent="0.2">
      <c r="K2897" t="s">
        <v>4051</v>
      </c>
      <c r="BN2897" t="s">
        <v>4048</v>
      </c>
      <c r="BO2897" t="s">
        <v>4051</v>
      </c>
      <c r="BW2897" t="s">
        <v>4051</v>
      </c>
      <c r="CE2897" t="s">
        <v>3176</v>
      </c>
    </row>
    <row r="2898" spans="11:83" x14ac:dyDescent="0.2">
      <c r="K2898" t="s">
        <v>4052</v>
      </c>
      <c r="BN2898" t="s">
        <v>4049</v>
      </c>
      <c r="BO2898" t="s">
        <v>4052</v>
      </c>
      <c r="BW2898" t="s">
        <v>4052</v>
      </c>
      <c r="CE2898" t="s">
        <v>5719</v>
      </c>
    </row>
    <row r="2899" spans="11:83" x14ac:dyDescent="0.2">
      <c r="K2899" t="s">
        <v>4053</v>
      </c>
      <c r="BN2899" t="s">
        <v>4050</v>
      </c>
      <c r="BO2899" t="s">
        <v>4053</v>
      </c>
      <c r="BW2899" t="s">
        <v>4053</v>
      </c>
      <c r="CE2899" t="s">
        <v>3177</v>
      </c>
    </row>
    <row r="2900" spans="11:83" x14ac:dyDescent="0.2">
      <c r="K2900" t="s">
        <v>4054</v>
      </c>
      <c r="BN2900" t="s">
        <v>4051</v>
      </c>
      <c r="BO2900" t="s">
        <v>4054</v>
      </c>
      <c r="BW2900" t="s">
        <v>4054</v>
      </c>
      <c r="CE2900" t="s">
        <v>3178</v>
      </c>
    </row>
    <row r="2901" spans="11:83" x14ac:dyDescent="0.2">
      <c r="K2901" t="s">
        <v>4055</v>
      </c>
      <c r="BN2901" t="s">
        <v>4052</v>
      </c>
      <c r="BO2901" t="s">
        <v>4055</v>
      </c>
      <c r="BW2901" t="s">
        <v>4055</v>
      </c>
      <c r="CE2901" t="s">
        <v>5720</v>
      </c>
    </row>
    <row r="2902" spans="11:83" x14ac:dyDescent="0.2">
      <c r="K2902" t="s">
        <v>4056</v>
      </c>
      <c r="BN2902" t="s">
        <v>4053</v>
      </c>
      <c r="BO2902" t="s">
        <v>4056</v>
      </c>
      <c r="BW2902" t="s">
        <v>4056</v>
      </c>
      <c r="CE2902" t="s">
        <v>5721</v>
      </c>
    </row>
    <row r="2903" spans="11:83" x14ac:dyDescent="0.2">
      <c r="K2903" t="s">
        <v>4057</v>
      </c>
      <c r="BN2903" t="s">
        <v>4054</v>
      </c>
      <c r="BO2903" t="s">
        <v>4057</v>
      </c>
      <c r="BW2903" t="s">
        <v>4057</v>
      </c>
      <c r="CE2903" t="s">
        <v>5722</v>
      </c>
    </row>
    <row r="2904" spans="11:83" x14ac:dyDescent="0.2">
      <c r="K2904" t="s">
        <v>4058</v>
      </c>
      <c r="BN2904" t="s">
        <v>4055</v>
      </c>
      <c r="BO2904" t="s">
        <v>4058</v>
      </c>
      <c r="BW2904" t="s">
        <v>4058</v>
      </c>
      <c r="CE2904" t="s">
        <v>5723</v>
      </c>
    </row>
    <row r="2905" spans="11:83" x14ac:dyDescent="0.2">
      <c r="K2905" t="s">
        <v>4059</v>
      </c>
      <c r="BN2905" t="s">
        <v>4056</v>
      </c>
      <c r="BO2905" t="s">
        <v>4059</v>
      </c>
      <c r="BW2905" t="s">
        <v>4059</v>
      </c>
      <c r="CE2905" t="s">
        <v>3179</v>
      </c>
    </row>
    <row r="2906" spans="11:83" x14ac:dyDescent="0.2">
      <c r="K2906" t="s">
        <v>4060</v>
      </c>
      <c r="BN2906" t="s">
        <v>4057</v>
      </c>
      <c r="BO2906" t="s">
        <v>4060</v>
      </c>
      <c r="BW2906" t="s">
        <v>4060</v>
      </c>
      <c r="CE2906" t="s">
        <v>3180</v>
      </c>
    </row>
    <row r="2907" spans="11:83" x14ac:dyDescent="0.2">
      <c r="K2907" t="s">
        <v>4061</v>
      </c>
      <c r="BN2907" t="s">
        <v>4058</v>
      </c>
      <c r="BO2907" t="s">
        <v>4061</v>
      </c>
      <c r="BW2907" t="s">
        <v>4061</v>
      </c>
      <c r="CE2907" t="s">
        <v>3181</v>
      </c>
    </row>
    <row r="2908" spans="11:83" x14ac:dyDescent="0.2">
      <c r="K2908" t="s">
        <v>4062</v>
      </c>
      <c r="BN2908" t="s">
        <v>4059</v>
      </c>
      <c r="BO2908" t="s">
        <v>4062</v>
      </c>
      <c r="BW2908" t="s">
        <v>4062</v>
      </c>
      <c r="CE2908" t="s">
        <v>3182</v>
      </c>
    </row>
    <row r="2909" spans="11:83" x14ac:dyDescent="0.2">
      <c r="K2909" t="s">
        <v>4063</v>
      </c>
      <c r="BN2909" t="s">
        <v>4060</v>
      </c>
      <c r="BO2909" t="s">
        <v>4063</v>
      </c>
      <c r="BW2909" t="s">
        <v>4063</v>
      </c>
      <c r="CE2909" t="s">
        <v>5724</v>
      </c>
    </row>
    <row r="2910" spans="11:83" x14ac:dyDescent="0.2">
      <c r="K2910" t="s">
        <v>4064</v>
      </c>
      <c r="BN2910" t="s">
        <v>4061</v>
      </c>
      <c r="BO2910" t="s">
        <v>4064</v>
      </c>
      <c r="BW2910" t="s">
        <v>4064</v>
      </c>
      <c r="CE2910" t="s">
        <v>3183</v>
      </c>
    </row>
    <row r="2911" spans="11:83" x14ac:dyDescent="0.2">
      <c r="K2911" t="s">
        <v>4065</v>
      </c>
      <c r="BN2911" t="s">
        <v>4062</v>
      </c>
      <c r="BO2911" t="s">
        <v>4065</v>
      </c>
      <c r="BW2911" t="s">
        <v>4065</v>
      </c>
      <c r="CE2911" t="s">
        <v>3184</v>
      </c>
    </row>
    <row r="2912" spans="11:83" x14ac:dyDescent="0.2">
      <c r="K2912" t="s">
        <v>4066</v>
      </c>
      <c r="BN2912" t="s">
        <v>4063</v>
      </c>
      <c r="BO2912" t="s">
        <v>4066</v>
      </c>
      <c r="BW2912" t="s">
        <v>4066</v>
      </c>
      <c r="CE2912" t="s">
        <v>5725</v>
      </c>
    </row>
    <row r="2913" spans="11:83" x14ac:dyDescent="0.2">
      <c r="K2913" t="s">
        <v>4067</v>
      </c>
      <c r="BN2913" t="s">
        <v>4064</v>
      </c>
      <c r="BO2913" t="s">
        <v>4067</v>
      </c>
      <c r="BW2913" t="s">
        <v>4067</v>
      </c>
      <c r="CE2913" t="s">
        <v>3185</v>
      </c>
    </row>
    <row r="2914" spans="11:83" x14ac:dyDescent="0.2">
      <c r="K2914" t="s">
        <v>4068</v>
      </c>
      <c r="BN2914" t="s">
        <v>4065</v>
      </c>
      <c r="BO2914" t="s">
        <v>4068</v>
      </c>
      <c r="BW2914" t="s">
        <v>4068</v>
      </c>
      <c r="CE2914" t="s">
        <v>3186</v>
      </c>
    </row>
    <row r="2915" spans="11:83" x14ac:dyDescent="0.2">
      <c r="K2915" t="s">
        <v>4069</v>
      </c>
      <c r="BN2915" t="s">
        <v>4066</v>
      </c>
      <c r="BO2915" t="s">
        <v>4069</v>
      </c>
      <c r="BW2915" t="s">
        <v>4069</v>
      </c>
      <c r="CE2915" t="s">
        <v>3187</v>
      </c>
    </row>
    <row r="2916" spans="11:83" x14ac:dyDescent="0.2">
      <c r="K2916" t="s">
        <v>4070</v>
      </c>
      <c r="BN2916" t="s">
        <v>4067</v>
      </c>
      <c r="BO2916" t="s">
        <v>4070</v>
      </c>
      <c r="BW2916" t="s">
        <v>4070</v>
      </c>
      <c r="CE2916" t="s">
        <v>3188</v>
      </c>
    </row>
    <row r="2917" spans="11:83" x14ac:dyDescent="0.2">
      <c r="K2917" t="s">
        <v>4071</v>
      </c>
      <c r="BN2917" t="s">
        <v>4068</v>
      </c>
      <c r="BO2917" t="s">
        <v>4071</v>
      </c>
      <c r="BW2917" t="s">
        <v>4071</v>
      </c>
      <c r="CE2917" t="s">
        <v>5726</v>
      </c>
    </row>
    <row r="2918" spans="11:83" x14ac:dyDescent="0.2">
      <c r="K2918" t="s">
        <v>4072</v>
      </c>
      <c r="BN2918" t="s">
        <v>4069</v>
      </c>
      <c r="BO2918" t="s">
        <v>4072</v>
      </c>
      <c r="BW2918" t="s">
        <v>4072</v>
      </c>
      <c r="CE2918" t="s">
        <v>3189</v>
      </c>
    </row>
    <row r="2919" spans="11:83" x14ac:dyDescent="0.2">
      <c r="K2919" t="s">
        <v>4073</v>
      </c>
      <c r="BN2919" t="s">
        <v>4070</v>
      </c>
      <c r="BO2919" t="s">
        <v>4073</v>
      </c>
      <c r="BW2919" t="s">
        <v>4073</v>
      </c>
      <c r="CE2919" t="s">
        <v>5727</v>
      </c>
    </row>
    <row r="2920" spans="11:83" x14ac:dyDescent="0.2">
      <c r="K2920" t="s">
        <v>4074</v>
      </c>
      <c r="BN2920" t="s">
        <v>4071</v>
      </c>
      <c r="BO2920" t="s">
        <v>4074</v>
      </c>
      <c r="BW2920" t="s">
        <v>4074</v>
      </c>
      <c r="CE2920" t="s">
        <v>3190</v>
      </c>
    </row>
    <row r="2921" spans="11:83" x14ac:dyDescent="0.2">
      <c r="K2921" t="s">
        <v>4075</v>
      </c>
      <c r="BN2921" t="s">
        <v>4072</v>
      </c>
      <c r="BO2921" t="s">
        <v>4075</v>
      </c>
      <c r="BW2921" t="s">
        <v>4075</v>
      </c>
      <c r="CE2921" t="s">
        <v>3191</v>
      </c>
    </row>
    <row r="2922" spans="11:83" x14ac:dyDescent="0.2">
      <c r="K2922" t="s">
        <v>4076</v>
      </c>
      <c r="BN2922" t="s">
        <v>4073</v>
      </c>
      <c r="BO2922" t="s">
        <v>4076</v>
      </c>
      <c r="BW2922" t="s">
        <v>4076</v>
      </c>
      <c r="CE2922" t="s">
        <v>3192</v>
      </c>
    </row>
    <row r="2923" spans="11:83" x14ac:dyDescent="0.2">
      <c r="K2923" t="s">
        <v>4077</v>
      </c>
      <c r="BN2923" t="s">
        <v>4074</v>
      </c>
      <c r="BO2923" t="s">
        <v>4077</v>
      </c>
      <c r="BW2923" t="s">
        <v>4077</v>
      </c>
      <c r="CE2923" t="s">
        <v>3193</v>
      </c>
    </row>
    <row r="2924" spans="11:83" x14ac:dyDescent="0.2">
      <c r="K2924" t="s">
        <v>4078</v>
      </c>
      <c r="BN2924" t="s">
        <v>4075</v>
      </c>
      <c r="BO2924" t="s">
        <v>4078</v>
      </c>
      <c r="BW2924" t="s">
        <v>4078</v>
      </c>
      <c r="CE2924" t="s">
        <v>3194</v>
      </c>
    </row>
    <row r="2925" spans="11:83" x14ac:dyDescent="0.2">
      <c r="K2925" t="s">
        <v>4079</v>
      </c>
      <c r="BN2925" t="s">
        <v>4076</v>
      </c>
      <c r="BO2925" t="s">
        <v>4079</v>
      </c>
      <c r="BW2925" t="s">
        <v>4079</v>
      </c>
      <c r="CE2925" t="s">
        <v>3195</v>
      </c>
    </row>
    <row r="2926" spans="11:83" x14ac:dyDescent="0.2">
      <c r="K2926" t="s">
        <v>4080</v>
      </c>
      <c r="BN2926" t="s">
        <v>4077</v>
      </c>
      <c r="BO2926" t="s">
        <v>4080</v>
      </c>
      <c r="BW2926" t="s">
        <v>4080</v>
      </c>
      <c r="CE2926" t="s">
        <v>3196</v>
      </c>
    </row>
    <row r="2927" spans="11:83" x14ac:dyDescent="0.2">
      <c r="K2927" t="s">
        <v>4081</v>
      </c>
      <c r="BN2927" t="s">
        <v>4078</v>
      </c>
      <c r="BO2927" t="s">
        <v>4081</v>
      </c>
      <c r="BW2927" t="s">
        <v>4081</v>
      </c>
      <c r="CE2927" t="s">
        <v>5728</v>
      </c>
    </row>
    <row r="2928" spans="11:83" x14ac:dyDescent="0.2">
      <c r="K2928" t="s">
        <v>4082</v>
      </c>
      <c r="BN2928" t="s">
        <v>4079</v>
      </c>
      <c r="BO2928" t="s">
        <v>4082</v>
      </c>
      <c r="BW2928" t="s">
        <v>4082</v>
      </c>
      <c r="CE2928" t="s">
        <v>5729</v>
      </c>
    </row>
    <row r="2929" spans="11:83" x14ac:dyDescent="0.2">
      <c r="K2929" t="s">
        <v>4083</v>
      </c>
      <c r="BN2929" t="s">
        <v>4080</v>
      </c>
      <c r="BO2929" t="s">
        <v>4083</v>
      </c>
      <c r="BW2929" t="s">
        <v>4083</v>
      </c>
      <c r="CE2929" t="s">
        <v>3197</v>
      </c>
    </row>
    <row r="2930" spans="11:83" x14ac:dyDescent="0.2">
      <c r="K2930" t="s">
        <v>4084</v>
      </c>
      <c r="BN2930" t="s">
        <v>4081</v>
      </c>
      <c r="BO2930" t="s">
        <v>4084</v>
      </c>
      <c r="BW2930" t="s">
        <v>4084</v>
      </c>
      <c r="CE2930" t="s">
        <v>3198</v>
      </c>
    </row>
    <row r="2931" spans="11:83" x14ac:dyDescent="0.2">
      <c r="K2931" t="s">
        <v>4085</v>
      </c>
      <c r="BN2931" t="s">
        <v>4082</v>
      </c>
      <c r="BO2931" t="s">
        <v>4085</v>
      </c>
      <c r="BW2931" t="s">
        <v>4085</v>
      </c>
      <c r="CE2931" t="s">
        <v>3199</v>
      </c>
    </row>
    <row r="2932" spans="11:83" x14ac:dyDescent="0.2">
      <c r="K2932" t="s">
        <v>4086</v>
      </c>
      <c r="BN2932" t="s">
        <v>4083</v>
      </c>
      <c r="BO2932" t="s">
        <v>4086</v>
      </c>
      <c r="BW2932" t="s">
        <v>4086</v>
      </c>
      <c r="CE2932" t="s">
        <v>3200</v>
      </c>
    </row>
    <row r="2933" spans="11:83" x14ac:dyDescent="0.2">
      <c r="K2933" t="s">
        <v>4087</v>
      </c>
      <c r="BN2933" t="s">
        <v>4084</v>
      </c>
      <c r="BO2933" t="s">
        <v>4087</v>
      </c>
      <c r="BW2933" t="s">
        <v>4087</v>
      </c>
      <c r="CE2933" t="s">
        <v>3201</v>
      </c>
    </row>
    <row r="2934" spans="11:83" x14ac:dyDescent="0.2">
      <c r="K2934" t="s">
        <v>4088</v>
      </c>
      <c r="BN2934" t="s">
        <v>4085</v>
      </c>
      <c r="BO2934" t="s">
        <v>4088</v>
      </c>
      <c r="BW2934" t="s">
        <v>4088</v>
      </c>
      <c r="CE2934" t="s">
        <v>3202</v>
      </c>
    </row>
    <row r="2935" spans="11:83" x14ac:dyDescent="0.2">
      <c r="K2935" t="s">
        <v>4089</v>
      </c>
      <c r="BN2935" t="s">
        <v>4086</v>
      </c>
      <c r="BO2935" t="s">
        <v>4089</v>
      </c>
      <c r="BW2935" t="s">
        <v>4089</v>
      </c>
      <c r="CE2935" t="s">
        <v>5730</v>
      </c>
    </row>
    <row r="2936" spans="11:83" x14ac:dyDescent="0.2">
      <c r="K2936" t="s">
        <v>4090</v>
      </c>
      <c r="BN2936" t="s">
        <v>4087</v>
      </c>
      <c r="BO2936" t="s">
        <v>4090</v>
      </c>
      <c r="BW2936" t="s">
        <v>4090</v>
      </c>
      <c r="CE2936" t="s">
        <v>3203</v>
      </c>
    </row>
    <row r="2937" spans="11:83" x14ac:dyDescent="0.2">
      <c r="K2937" t="s">
        <v>4091</v>
      </c>
      <c r="BN2937" t="s">
        <v>4088</v>
      </c>
      <c r="BO2937" t="s">
        <v>4091</v>
      </c>
      <c r="BW2937" t="s">
        <v>4091</v>
      </c>
      <c r="CE2937" t="s">
        <v>3204</v>
      </c>
    </row>
    <row r="2938" spans="11:83" x14ac:dyDescent="0.2">
      <c r="K2938" t="s">
        <v>4092</v>
      </c>
      <c r="BN2938" t="s">
        <v>4089</v>
      </c>
      <c r="BO2938" t="s">
        <v>4092</v>
      </c>
      <c r="BW2938" t="s">
        <v>4092</v>
      </c>
      <c r="CE2938" t="s">
        <v>3205</v>
      </c>
    </row>
    <row r="2939" spans="11:83" x14ac:dyDescent="0.2">
      <c r="K2939" t="s">
        <v>4093</v>
      </c>
      <c r="BN2939" t="s">
        <v>4090</v>
      </c>
      <c r="BO2939" t="s">
        <v>4093</v>
      </c>
      <c r="BW2939" t="s">
        <v>4093</v>
      </c>
      <c r="CE2939" t="s">
        <v>3206</v>
      </c>
    </row>
    <row r="2940" spans="11:83" x14ac:dyDescent="0.2">
      <c r="K2940" t="s">
        <v>4094</v>
      </c>
      <c r="BN2940" t="s">
        <v>4091</v>
      </c>
      <c r="BO2940" t="s">
        <v>4094</v>
      </c>
      <c r="BW2940" t="s">
        <v>4094</v>
      </c>
      <c r="CE2940" t="s">
        <v>3207</v>
      </c>
    </row>
    <row r="2941" spans="11:83" x14ac:dyDescent="0.2">
      <c r="K2941" t="s">
        <v>4095</v>
      </c>
      <c r="BN2941" t="s">
        <v>4092</v>
      </c>
      <c r="BO2941" t="s">
        <v>4095</v>
      </c>
      <c r="BW2941" t="s">
        <v>4095</v>
      </c>
      <c r="CE2941" t="s">
        <v>5731</v>
      </c>
    </row>
    <row r="2942" spans="11:83" x14ac:dyDescent="0.2">
      <c r="K2942" t="s">
        <v>4096</v>
      </c>
      <c r="BN2942" t="s">
        <v>4093</v>
      </c>
      <c r="BO2942" t="s">
        <v>4096</v>
      </c>
      <c r="BW2942" t="s">
        <v>4096</v>
      </c>
      <c r="CE2942" t="s">
        <v>5732</v>
      </c>
    </row>
    <row r="2943" spans="11:83" x14ac:dyDescent="0.2">
      <c r="K2943" t="s">
        <v>4097</v>
      </c>
      <c r="BN2943" t="s">
        <v>4094</v>
      </c>
      <c r="BO2943" t="s">
        <v>4097</v>
      </c>
      <c r="BW2943" t="s">
        <v>4097</v>
      </c>
      <c r="CE2943" t="s">
        <v>3208</v>
      </c>
    </row>
    <row r="2944" spans="11:83" x14ac:dyDescent="0.2">
      <c r="K2944" t="s">
        <v>4098</v>
      </c>
      <c r="BN2944" t="s">
        <v>4095</v>
      </c>
      <c r="BO2944" t="s">
        <v>4098</v>
      </c>
      <c r="BW2944" t="s">
        <v>4098</v>
      </c>
      <c r="CE2944" t="s">
        <v>3209</v>
      </c>
    </row>
    <row r="2945" spans="11:83" x14ac:dyDescent="0.2">
      <c r="K2945" t="s">
        <v>4099</v>
      </c>
      <c r="BN2945" t="s">
        <v>4096</v>
      </c>
      <c r="BO2945" t="s">
        <v>4099</v>
      </c>
      <c r="BW2945" t="s">
        <v>4099</v>
      </c>
      <c r="CE2945" t="s">
        <v>3210</v>
      </c>
    </row>
    <row r="2946" spans="11:83" x14ac:dyDescent="0.2">
      <c r="K2946" t="s">
        <v>4100</v>
      </c>
      <c r="BN2946" t="s">
        <v>4097</v>
      </c>
      <c r="BO2946" t="s">
        <v>4100</v>
      </c>
      <c r="BW2946" t="s">
        <v>4100</v>
      </c>
      <c r="CE2946" t="s">
        <v>3211</v>
      </c>
    </row>
    <row r="2947" spans="11:83" x14ac:dyDescent="0.2">
      <c r="K2947" t="s">
        <v>4101</v>
      </c>
      <c r="BN2947" t="s">
        <v>4098</v>
      </c>
      <c r="BO2947" t="s">
        <v>4101</v>
      </c>
      <c r="BW2947" t="s">
        <v>4101</v>
      </c>
      <c r="CE2947" t="s">
        <v>3212</v>
      </c>
    </row>
    <row r="2948" spans="11:83" x14ac:dyDescent="0.2">
      <c r="K2948" t="s">
        <v>4102</v>
      </c>
      <c r="BN2948" t="s">
        <v>4099</v>
      </c>
      <c r="BO2948" t="s">
        <v>4102</v>
      </c>
      <c r="BW2948" t="s">
        <v>4102</v>
      </c>
      <c r="CE2948" t="s">
        <v>3213</v>
      </c>
    </row>
    <row r="2949" spans="11:83" x14ac:dyDescent="0.2">
      <c r="K2949" t="s">
        <v>4103</v>
      </c>
      <c r="BN2949" t="s">
        <v>4100</v>
      </c>
      <c r="BO2949" t="s">
        <v>4103</v>
      </c>
      <c r="BW2949" t="s">
        <v>4103</v>
      </c>
      <c r="CE2949" t="s">
        <v>5733</v>
      </c>
    </row>
    <row r="2950" spans="11:83" x14ac:dyDescent="0.2">
      <c r="K2950" t="s">
        <v>4104</v>
      </c>
      <c r="BN2950" t="s">
        <v>4101</v>
      </c>
      <c r="BO2950" t="s">
        <v>4104</v>
      </c>
      <c r="BW2950" t="s">
        <v>4104</v>
      </c>
      <c r="CE2950" t="s">
        <v>3214</v>
      </c>
    </row>
    <row r="2951" spans="11:83" x14ac:dyDescent="0.2">
      <c r="K2951" t="s">
        <v>4105</v>
      </c>
      <c r="BN2951" t="s">
        <v>4102</v>
      </c>
      <c r="BO2951" t="s">
        <v>4105</v>
      </c>
      <c r="BW2951" t="s">
        <v>4105</v>
      </c>
      <c r="CE2951" t="s">
        <v>3215</v>
      </c>
    </row>
    <row r="2952" spans="11:83" x14ac:dyDescent="0.2">
      <c r="K2952" t="s">
        <v>4106</v>
      </c>
      <c r="BN2952" t="s">
        <v>4103</v>
      </c>
      <c r="BO2952" t="s">
        <v>4106</v>
      </c>
      <c r="BW2952" t="s">
        <v>4106</v>
      </c>
      <c r="CE2952" t="s">
        <v>3216</v>
      </c>
    </row>
    <row r="2953" spans="11:83" x14ac:dyDescent="0.2">
      <c r="K2953" t="s">
        <v>4107</v>
      </c>
      <c r="BN2953" t="s">
        <v>4104</v>
      </c>
      <c r="BO2953" t="s">
        <v>4107</v>
      </c>
      <c r="BW2953" t="s">
        <v>4107</v>
      </c>
      <c r="CE2953" t="s">
        <v>3217</v>
      </c>
    </row>
    <row r="2954" spans="11:83" x14ac:dyDescent="0.2">
      <c r="K2954" t="s">
        <v>4108</v>
      </c>
      <c r="BN2954" t="s">
        <v>4105</v>
      </c>
      <c r="BO2954" t="s">
        <v>4108</v>
      </c>
      <c r="BW2954" t="s">
        <v>4108</v>
      </c>
      <c r="CE2954" t="s">
        <v>3218</v>
      </c>
    </row>
    <row r="2955" spans="11:83" x14ac:dyDescent="0.2">
      <c r="K2955" t="s">
        <v>4109</v>
      </c>
      <c r="BN2955" t="s">
        <v>4106</v>
      </c>
      <c r="BO2955" t="s">
        <v>4109</v>
      </c>
      <c r="BW2955" t="s">
        <v>4109</v>
      </c>
      <c r="CE2955" t="s">
        <v>3219</v>
      </c>
    </row>
    <row r="2956" spans="11:83" x14ac:dyDescent="0.2">
      <c r="K2956" t="s">
        <v>4110</v>
      </c>
      <c r="BN2956" t="s">
        <v>4107</v>
      </c>
      <c r="BO2956" t="s">
        <v>4110</v>
      </c>
      <c r="BW2956" t="s">
        <v>4110</v>
      </c>
      <c r="CE2956" t="s">
        <v>3220</v>
      </c>
    </row>
    <row r="2957" spans="11:83" x14ac:dyDescent="0.2">
      <c r="K2957" t="s">
        <v>4111</v>
      </c>
      <c r="BN2957" t="s">
        <v>4108</v>
      </c>
      <c r="BO2957" t="s">
        <v>4111</v>
      </c>
      <c r="BW2957" t="s">
        <v>4111</v>
      </c>
      <c r="CE2957" t="s">
        <v>3221</v>
      </c>
    </row>
    <row r="2958" spans="11:83" x14ac:dyDescent="0.2">
      <c r="K2958" t="s">
        <v>4112</v>
      </c>
      <c r="BN2958" t="s">
        <v>4109</v>
      </c>
      <c r="BO2958" t="s">
        <v>4112</v>
      </c>
      <c r="BW2958" t="s">
        <v>4112</v>
      </c>
      <c r="CE2958" t="s">
        <v>3222</v>
      </c>
    </row>
    <row r="2959" spans="11:83" x14ac:dyDescent="0.2">
      <c r="K2959" t="s">
        <v>4113</v>
      </c>
      <c r="BN2959" t="s">
        <v>4110</v>
      </c>
      <c r="BO2959" t="s">
        <v>4113</v>
      </c>
      <c r="BW2959" t="s">
        <v>4113</v>
      </c>
      <c r="CE2959" t="s">
        <v>3223</v>
      </c>
    </row>
    <row r="2960" spans="11:83" x14ac:dyDescent="0.2">
      <c r="K2960" t="s">
        <v>4114</v>
      </c>
      <c r="BN2960" t="s">
        <v>4111</v>
      </c>
      <c r="BO2960" t="s">
        <v>4114</v>
      </c>
      <c r="BW2960" t="s">
        <v>4114</v>
      </c>
      <c r="CE2960" t="s">
        <v>3224</v>
      </c>
    </row>
    <row r="2961" spans="11:83" x14ac:dyDescent="0.2">
      <c r="K2961" t="s">
        <v>4115</v>
      </c>
      <c r="BN2961" t="s">
        <v>4112</v>
      </c>
      <c r="BO2961" t="s">
        <v>4115</v>
      </c>
      <c r="BW2961" t="s">
        <v>4115</v>
      </c>
      <c r="CE2961" t="s">
        <v>3225</v>
      </c>
    </row>
    <row r="2962" spans="11:83" x14ac:dyDescent="0.2">
      <c r="K2962" t="s">
        <v>4116</v>
      </c>
      <c r="BN2962" t="s">
        <v>4113</v>
      </c>
      <c r="BO2962" t="s">
        <v>4116</v>
      </c>
      <c r="BW2962" t="s">
        <v>4116</v>
      </c>
      <c r="CE2962" t="s">
        <v>3226</v>
      </c>
    </row>
    <row r="2963" spans="11:83" x14ac:dyDescent="0.2">
      <c r="K2963" t="s">
        <v>4117</v>
      </c>
      <c r="BN2963" t="s">
        <v>4114</v>
      </c>
      <c r="BO2963" t="s">
        <v>4117</v>
      </c>
      <c r="BW2963" t="s">
        <v>4117</v>
      </c>
      <c r="CE2963" t="s">
        <v>3227</v>
      </c>
    </row>
    <row r="2964" spans="11:83" x14ac:dyDescent="0.2">
      <c r="K2964" t="s">
        <v>4118</v>
      </c>
      <c r="BN2964" t="s">
        <v>4115</v>
      </c>
      <c r="BO2964" t="s">
        <v>4118</v>
      </c>
      <c r="BW2964" t="s">
        <v>4118</v>
      </c>
      <c r="CE2964" t="s">
        <v>3228</v>
      </c>
    </row>
    <row r="2965" spans="11:83" x14ac:dyDescent="0.2">
      <c r="K2965" t="s">
        <v>4119</v>
      </c>
      <c r="BN2965" t="s">
        <v>4116</v>
      </c>
      <c r="BO2965" t="s">
        <v>4119</v>
      </c>
      <c r="BW2965" t="s">
        <v>4119</v>
      </c>
      <c r="CE2965" t="s">
        <v>3229</v>
      </c>
    </row>
    <row r="2966" spans="11:83" x14ac:dyDescent="0.2">
      <c r="K2966" t="s">
        <v>4120</v>
      </c>
      <c r="BN2966" t="s">
        <v>4117</v>
      </c>
      <c r="BO2966" t="s">
        <v>4120</v>
      </c>
      <c r="BW2966" t="s">
        <v>4120</v>
      </c>
      <c r="CE2966" t="s">
        <v>3230</v>
      </c>
    </row>
    <row r="2967" spans="11:83" x14ac:dyDescent="0.2">
      <c r="K2967" t="s">
        <v>4121</v>
      </c>
      <c r="BN2967" t="s">
        <v>4118</v>
      </c>
      <c r="BO2967" t="s">
        <v>4121</v>
      </c>
      <c r="BW2967" t="s">
        <v>4121</v>
      </c>
      <c r="CE2967" t="s">
        <v>3231</v>
      </c>
    </row>
    <row r="2968" spans="11:83" x14ac:dyDescent="0.2">
      <c r="K2968" t="s">
        <v>4122</v>
      </c>
      <c r="BN2968" t="s">
        <v>4119</v>
      </c>
      <c r="BO2968" t="s">
        <v>4122</v>
      </c>
      <c r="BW2968" t="s">
        <v>4122</v>
      </c>
      <c r="CE2968" t="s">
        <v>5734</v>
      </c>
    </row>
    <row r="2969" spans="11:83" x14ac:dyDescent="0.2">
      <c r="K2969" t="s">
        <v>4123</v>
      </c>
      <c r="BN2969" t="s">
        <v>4120</v>
      </c>
      <c r="BO2969" t="s">
        <v>4123</v>
      </c>
      <c r="BW2969" t="s">
        <v>4123</v>
      </c>
      <c r="CE2969" t="s">
        <v>3232</v>
      </c>
    </row>
    <row r="2970" spans="11:83" x14ac:dyDescent="0.2">
      <c r="K2970" t="s">
        <v>4124</v>
      </c>
      <c r="BN2970" t="s">
        <v>4121</v>
      </c>
      <c r="BO2970" t="s">
        <v>4124</v>
      </c>
      <c r="BW2970" t="s">
        <v>4124</v>
      </c>
      <c r="CE2970" t="s">
        <v>3233</v>
      </c>
    </row>
    <row r="2971" spans="11:83" x14ac:dyDescent="0.2">
      <c r="K2971" t="s">
        <v>4125</v>
      </c>
      <c r="BN2971" t="s">
        <v>4122</v>
      </c>
      <c r="BO2971" t="s">
        <v>4125</v>
      </c>
      <c r="BW2971" t="s">
        <v>4125</v>
      </c>
      <c r="CE2971" t="s">
        <v>3234</v>
      </c>
    </row>
    <row r="2972" spans="11:83" x14ac:dyDescent="0.2">
      <c r="K2972" t="s">
        <v>4126</v>
      </c>
      <c r="BN2972" t="s">
        <v>4123</v>
      </c>
      <c r="BO2972" t="s">
        <v>4126</v>
      </c>
      <c r="BW2972" t="s">
        <v>4126</v>
      </c>
      <c r="CE2972" t="s">
        <v>3235</v>
      </c>
    </row>
    <row r="2973" spans="11:83" x14ac:dyDescent="0.2">
      <c r="K2973" t="s">
        <v>4127</v>
      </c>
      <c r="BN2973" t="s">
        <v>4124</v>
      </c>
      <c r="BO2973" t="s">
        <v>4127</v>
      </c>
      <c r="BW2973" t="s">
        <v>4127</v>
      </c>
      <c r="CE2973" t="s">
        <v>3236</v>
      </c>
    </row>
    <row r="2974" spans="11:83" x14ac:dyDescent="0.2">
      <c r="K2974" t="s">
        <v>4128</v>
      </c>
      <c r="BN2974" t="s">
        <v>4125</v>
      </c>
      <c r="BO2974" t="s">
        <v>4128</v>
      </c>
      <c r="BW2974" t="s">
        <v>4128</v>
      </c>
      <c r="CE2974" t="s">
        <v>3237</v>
      </c>
    </row>
    <row r="2975" spans="11:83" x14ac:dyDescent="0.2">
      <c r="K2975" t="s">
        <v>4129</v>
      </c>
      <c r="BN2975" t="s">
        <v>4126</v>
      </c>
      <c r="BO2975" t="s">
        <v>4129</v>
      </c>
      <c r="BW2975" t="s">
        <v>4129</v>
      </c>
      <c r="CE2975" t="s">
        <v>3238</v>
      </c>
    </row>
    <row r="2976" spans="11:83" x14ac:dyDescent="0.2">
      <c r="K2976" t="s">
        <v>4130</v>
      </c>
      <c r="BN2976" t="s">
        <v>4127</v>
      </c>
      <c r="BO2976" t="s">
        <v>4130</v>
      </c>
      <c r="BW2976" t="s">
        <v>4130</v>
      </c>
      <c r="CE2976" t="s">
        <v>3239</v>
      </c>
    </row>
    <row r="2977" spans="11:83" x14ac:dyDescent="0.2">
      <c r="K2977" t="s">
        <v>4131</v>
      </c>
      <c r="BN2977" t="s">
        <v>4128</v>
      </c>
      <c r="BO2977" t="s">
        <v>4131</v>
      </c>
      <c r="BW2977" t="s">
        <v>4131</v>
      </c>
      <c r="CE2977" t="s">
        <v>5735</v>
      </c>
    </row>
    <row r="2978" spans="11:83" x14ac:dyDescent="0.2">
      <c r="K2978" t="s">
        <v>4132</v>
      </c>
      <c r="BN2978" t="s">
        <v>4129</v>
      </c>
      <c r="BO2978" t="s">
        <v>4132</v>
      </c>
      <c r="BW2978" t="s">
        <v>4132</v>
      </c>
      <c r="CE2978" t="s">
        <v>3240</v>
      </c>
    </row>
    <row r="2979" spans="11:83" x14ac:dyDescent="0.2">
      <c r="K2979" t="s">
        <v>4133</v>
      </c>
      <c r="BN2979" t="s">
        <v>4130</v>
      </c>
      <c r="BO2979" t="s">
        <v>4133</v>
      </c>
      <c r="BW2979" t="s">
        <v>4133</v>
      </c>
      <c r="CE2979" t="s">
        <v>3241</v>
      </c>
    </row>
    <row r="2980" spans="11:83" x14ac:dyDescent="0.2">
      <c r="K2980" t="s">
        <v>4134</v>
      </c>
      <c r="BN2980" t="s">
        <v>4131</v>
      </c>
      <c r="BO2980" t="s">
        <v>4134</v>
      </c>
      <c r="BW2980" t="s">
        <v>4134</v>
      </c>
      <c r="CE2980" t="s">
        <v>3242</v>
      </c>
    </row>
    <row r="2981" spans="11:83" x14ac:dyDescent="0.2">
      <c r="K2981" t="s">
        <v>4135</v>
      </c>
      <c r="BN2981" t="s">
        <v>4132</v>
      </c>
      <c r="BO2981" t="s">
        <v>4135</v>
      </c>
      <c r="BW2981" t="s">
        <v>4135</v>
      </c>
      <c r="CE2981" t="s">
        <v>3243</v>
      </c>
    </row>
    <row r="2982" spans="11:83" x14ac:dyDescent="0.2">
      <c r="K2982" t="s">
        <v>4136</v>
      </c>
      <c r="BN2982" t="s">
        <v>4133</v>
      </c>
      <c r="BO2982" t="s">
        <v>4136</v>
      </c>
      <c r="BW2982" t="s">
        <v>4136</v>
      </c>
      <c r="CE2982" t="s">
        <v>3244</v>
      </c>
    </row>
    <row r="2983" spans="11:83" x14ac:dyDescent="0.2">
      <c r="K2983" t="s">
        <v>4137</v>
      </c>
      <c r="BN2983" t="s">
        <v>4134</v>
      </c>
      <c r="BO2983" t="s">
        <v>4137</v>
      </c>
      <c r="BW2983" t="s">
        <v>4137</v>
      </c>
      <c r="CE2983" t="s">
        <v>5736</v>
      </c>
    </row>
    <row r="2984" spans="11:83" x14ac:dyDescent="0.2">
      <c r="K2984" t="s">
        <v>4138</v>
      </c>
      <c r="BN2984" t="s">
        <v>4135</v>
      </c>
      <c r="BO2984" t="s">
        <v>4138</v>
      </c>
      <c r="BW2984" t="s">
        <v>4138</v>
      </c>
      <c r="CE2984" t="s">
        <v>3245</v>
      </c>
    </row>
    <row r="2985" spans="11:83" x14ac:dyDescent="0.2">
      <c r="K2985" t="s">
        <v>4139</v>
      </c>
      <c r="BN2985" t="s">
        <v>4136</v>
      </c>
      <c r="BO2985" t="s">
        <v>4139</v>
      </c>
      <c r="BW2985" t="s">
        <v>4139</v>
      </c>
      <c r="CE2985" t="s">
        <v>3246</v>
      </c>
    </row>
    <row r="2986" spans="11:83" x14ac:dyDescent="0.2">
      <c r="K2986" t="s">
        <v>4140</v>
      </c>
      <c r="BN2986" t="s">
        <v>4137</v>
      </c>
      <c r="BO2986" t="s">
        <v>4140</v>
      </c>
      <c r="BW2986" t="s">
        <v>4140</v>
      </c>
      <c r="CE2986" t="s">
        <v>3247</v>
      </c>
    </row>
    <row r="2987" spans="11:83" x14ac:dyDescent="0.2">
      <c r="K2987" t="s">
        <v>4141</v>
      </c>
      <c r="BN2987" t="s">
        <v>4138</v>
      </c>
      <c r="BO2987" t="s">
        <v>4141</v>
      </c>
      <c r="BW2987" t="s">
        <v>4141</v>
      </c>
      <c r="CE2987" t="s">
        <v>3248</v>
      </c>
    </row>
    <row r="2988" spans="11:83" x14ac:dyDescent="0.2">
      <c r="K2988" t="s">
        <v>4142</v>
      </c>
      <c r="BN2988" t="s">
        <v>4139</v>
      </c>
      <c r="BO2988" t="s">
        <v>4142</v>
      </c>
      <c r="BW2988" t="s">
        <v>4142</v>
      </c>
      <c r="CE2988" t="s">
        <v>3249</v>
      </c>
    </row>
    <row r="2989" spans="11:83" x14ac:dyDescent="0.2">
      <c r="K2989" t="s">
        <v>4143</v>
      </c>
      <c r="BN2989" t="s">
        <v>4140</v>
      </c>
      <c r="BO2989" t="s">
        <v>4143</v>
      </c>
      <c r="BW2989" t="s">
        <v>4143</v>
      </c>
      <c r="CE2989" t="s">
        <v>5737</v>
      </c>
    </row>
    <row r="2990" spans="11:83" x14ac:dyDescent="0.2">
      <c r="K2990" t="s">
        <v>4144</v>
      </c>
      <c r="BN2990" t="s">
        <v>4141</v>
      </c>
      <c r="BO2990" t="s">
        <v>4144</v>
      </c>
      <c r="BW2990" t="s">
        <v>4144</v>
      </c>
      <c r="CE2990" t="s">
        <v>3250</v>
      </c>
    </row>
    <row r="2991" spans="11:83" x14ac:dyDescent="0.2">
      <c r="K2991" t="s">
        <v>4145</v>
      </c>
      <c r="BN2991" t="s">
        <v>4142</v>
      </c>
      <c r="BO2991" t="s">
        <v>4145</v>
      </c>
      <c r="BW2991" t="s">
        <v>4145</v>
      </c>
      <c r="CE2991" t="s">
        <v>3251</v>
      </c>
    </row>
    <row r="2992" spans="11:83" x14ac:dyDescent="0.2">
      <c r="K2992" t="s">
        <v>4146</v>
      </c>
      <c r="BN2992" t="s">
        <v>4143</v>
      </c>
      <c r="BO2992" t="s">
        <v>4146</v>
      </c>
      <c r="BW2992" t="s">
        <v>4146</v>
      </c>
      <c r="CE2992" t="s">
        <v>5738</v>
      </c>
    </row>
    <row r="2993" spans="11:83" x14ac:dyDescent="0.2">
      <c r="K2993" t="s">
        <v>4147</v>
      </c>
      <c r="BN2993" t="s">
        <v>4144</v>
      </c>
      <c r="BO2993" t="s">
        <v>4147</v>
      </c>
      <c r="BW2993" t="s">
        <v>4147</v>
      </c>
      <c r="CE2993" t="s">
        <v>3252</v>
      </c>
    </row>
    <row r="2994" spans="11:83" x14ac:dyDescent="0.2">
      <c r="K2994" t="s">
        <v>4148</v>
      </c>
      <c r="BN2994" t="s">
        <v>4145</v>
      </c>
      <c r="BO2994" t="s">
        <v>4148</v>
      </c>
      <c r="BW2994" t="s">
        <v>4148</v>
      </c>
      <c r="CE2994" t="s">
        <v>3253</v>
      </c>
    </row>
    <row r="2995" spans="11:83" x14ac:dyDescent="0.2">
      <c r="K2995" t="s">
        <v>4149</v>
      </c>
      <c r="BN2995" t="s">
        <v>4146</v>
      </c>
      <c r="BO2995" t="s">
        <v>4149</v>
      </c>
      <c r="BW2995" t="s">
        <v>4149</v>
      </c>
      <c r="CE2995" t="s">
        <v>3254</v>
      </c>
    </row>
    <row r="2996" spans="11:83" x14ac:dyDescent="0.2">
      <c r="K2996" t="s">
        <v>4150</v>
      </c>
      <c r="BN2996" t="s">
        <v>4147</v>
      </c>
      <c r="BO2996" t="s">
        <v>4150</v>
      </c>
      <c r="BW2996" t="s">
        <v>4150</v>
      </c>
      <c r="CE2996" t="s">
        <v>5739</v>
      </c>
    </row>
    <row r="2997" spans="11:83" x14ac:dyDescent="0.2">
      <c r="K2997" t="s">
        <v>4151</v>
      </c>
      <c r="BN2997" t="s">
        <v>4148</v>
      </c>
      <c r="BO2997" t="s">
        <v>4151</v>
      </c>
      <c r="BW2997" t="s">
        <v>4151</v>
      </c>
      <c r="CE2997" t="s">
        <v>3255</v>
      </c>
    </row>
    <row r="2998" spans="11:83" x14ac:dyDescent="0.2">
      <c r="K2998" t="s">
        <v>4152</v>
      </c>
      <c r="BN2998" t="s">
        <v>4149</v>
      </c>
      <c r="BO2998" t="s">
        <v>4152</v>
      </c>
      <c r="BW2998" t="s">
        <v>4152</v>
      </c>
      <c r="CE2998" t="s">
        <v>3256</v>
      </c>
    </row>
    <row r="2999" spans="11:83" x14ac:dyDescent="0.2">
      <c r="K2999" t="s">
        <v>4153</v>
      </c>
      <c r="BN2999" t="s">
        <v>4150</v>
      </c>
      <c r="BO2999" t="s">
        <v>4153</v>
      </c>
      <c r="BW2999" t="s">
        <v>4153</v>
      </c>
      <c r="CE2999" t="s">
        <v>3257</v>
      </c>
    </row>
    <row r="3000" spans="11:83" x14ac:dyDescent="0.2">
      <c r="K3000" t="s">
        <v>4154</v>
      </c>
      <c r="BN3000" t="s">
        <v>4151</v>
      </c>
      <c r="BO3000" t="s">
        <v>4154</v>
      </c>
      <c r="BW3000" t="s">
        <v>4154</v>
      </c>
      <c r="CE3000" t="s">
        <v>3258</v>
      </c>
    </row>
    <row r="3001" spans="11:83" x14ac:dyDescent="0.2">
      <c r="K3001" t="s">
        <v>4155</v>
      </c>
      <c r="BN3001" t="s">
        <v>4152</v>
      </c>
      <c r="BO3001" t="s">
        <v>4155</v>
      </c>
      <c r="BW3001" t="s">
        <v>4155</v>
      </c>
      <c r="CE3001" t="s">
        <v>3259</v>
      </c>
    </row>
    <row r="3002" spans="11:83" x14ac:dyDescent="0.2">
      <c r="K3002" t="s">
        <v>4156</v>
      </c>
      <c r="BN3002" t="s">
        <v>4153</v>
      </c>
      <c r="BO3002" t="s">
        <v>4156</v>
      </c>
      <c r="BW3002" t="s">
        <v>4156</v>
      </c>
      <c r="CE3002" t="s">
        <v>3260</v>
      </c>
    </row>
    <row r="3003" spans="11:83" x14ac:dyDescent="0.2">
      <c r="K3003" t="s">
        <v>4157</v>
      </c>
      <c r="BN3003" t="s">
        <v>4154</v>
      </c>
      <c r="BO3003" t="s">
        <v>4157</v>
      </c>
      <c r="BW3003" t="s">
        <v>4157</v>
      </c>
      <c r="CE3003" t="s">
        <v>5740</v>
      </c>
    </row>
    <row r="3004" spans="11:83" x14ac:dyDescent="0.2">
      <c r="K3004" t="s">
        <v>4158</v>
      </c>
      <c r="BN3004" t="s">
        <v>4155</v>
      </c>
      <c r="BO3004" t="s">
        <v>4158</v>
      </c>
      <c r="BW3004" t="s">
        <v>4158</v>
      </c>
      <c r="CE3004" t="s">
        <v>3261</v>
      </c>
    </row>
    <row r="3005" spans="11:83" x14ac:dyDescent="0.2">
      <c r="K3005" t="s">
        <v>4159</v>
      </c>
      <c r="BN3005" t="s">
        <v>4156</v>
      </c>
      <c r="BO3005" t="s">
        <v>4159</v>
      </c>
      <c r="BW3005" t="s">
        <v>4159</v>
      </c>
      <c r="CE3005" t="s">
        <v>3262</v>
      </c>
    </row>
    <row r="3006" spans="11:83" x14ac:dyDescent="0.2">
      <c r="K3006" t="s">
        <v>4160</v>
      </c>
      <c r="BN3006" t="s">
        <v>4157</v>
      </c>
      <c r="BO3006" t="s">
        <v>4160</v>
      </c>
      <c r="BW3006" t="s">
        <v>4160</v>
      </c>
      <c r="CE3006" t="s">
        <v>5741</v>
      </c>
    </row>
    <row r="3007" spans="11:83" x14ac:dyDescent="0.2">
      <c r="K3007" t="s">
        <v>4161</v>
      </c>
      <c r="BN3007" t="s">
        <v>4158</v>
      </c>
      <c r="BO3007" t="s">
        <v>4161</v>
      </c>
      <c r="BW3007" t="s">
        <v>4161</v>
      </c>
      <c r="CE3007" t="s">
        <v>3263</v>
      </c>
    </row>
    <row r="3008" spans="11:83" x14ac:dyDescent="0.2">
      <c r="K3008" t="s">
        <v>4162</v>
      </c>
      <c r="BN3008" t="s">
        <v>4159</v>
      </c>
      <c r="BO3008" t="s">
        <v>4162</v>
      </c>
      <c r="BW3008" t="s">
        <v>4162</v>
      </c>
      <c r="CE3008" t="s">
        <v>3264</v>
      </c>
    </row>
    <row r="3009" spans="11:83" x14ac:dyDescent="0.2">
      <c r="K3009" t="s">
        <v>4163</v>
      </c>
      <c r="BN3009" t="s">
        <v>4160</v>
      </c>
      <c r="BO3009" t="s">
        <v>4163</v>
      </c>
      <c r="BW3009" t="s">
        <v>4163</v>
      </c>
      <c r="CE3009" t="s">
        <v>3265</v>
      </c>
    </row>
    <row r="3010" spans="11:83" x14ac:dyDescent="0.2">
      <c r="K3010" t="s">
        <v>4164</v>
      </c>
      <c r="BN3010" t="s">
        <v>4161</v>
      </c>
      <c r="BO3010" t="s">
        <v>4164</v>
      </c>
      <c r="BW3010" t="s">
        <v>4164</v>
      </c>
      <c r="CE3010" t="s">
        <v>3266</v>
      </c>
    </row>
    <row r="3011" spans="11:83" x14ac:dyDescent="0.2">
      <c r="K3011" t="s">
        <v>4165</v>
      </c>
      <c r="BN3011" t="s">
        <v>4162</v>
      </c>
      <c r="BO3011" t="s">
        <v>4165</v>
      </c>
      <c r="BW3011" t="s">
        <v>4165</v>
      </c>
      <c r="CE3011" t="s">
        <v>3267</v>
      </c>
    </row>
    <row r="3012" spans="11:83" x14ac:dyDescent="0.2">
      <c r="K3012" t="s">
        <v>4166</v>
      </c>
      <c r="BN3012" t="s">
        <v>4163</v>
      </c>
      <c r="BO3012" t="s">
        <v>4166</v>
      </c>
      <c r="BW3012" t="s">
        <v>4166</v>
      </c>
      <c r="CE3012" t="s">
        <v>3268</v>
      </c>
    </row>
    <row r="3013" spans="11:83" x14ac:dyDescent="0.2">
      <c r="K3013" t="s">
        <v>4167</v>
      </c>
      <c r="BN3013" t="s">
        <v>4164</v>
      </c>
      <c r="BO3013" t="s">
        <v>4167</v>
      </c>
      <c r="BW3013" t="s">
        <v>4167</v>
      </c>
      <c r="CE3013" t="s">
        <v>5742</v>
      </c>
    </row>
    <row r="3014" spans="11:83" x14ac:dyDescent="0.2">
      <c r="K3014" t="s">
        <v>4168</v>
      </c>
      <c r="BN3014" t="s">
        <v>4165</v>
      </c>
      <c r="BO3014" t="s">
        <v>4168</v>
      </c>
      <c r="BW3014" t="s">
        <v>4168</v>
      </c>
      <c r="CE3014" t="s">
        <v>3269</v>
      </c>
    </row>
    <row r="3015" spans="11:83" x14ac:dyDescent="0.2">
      <c r="K3015" t="s">
        <v>4169</v>
      </c>
      <c r="BN3015" t="s">
        <v>4166</v>
      </c>
      <c r="BO3015" t="s">
        <v>4169</v>
      </c>
      <c r="BW3015" t="s">
        <v>4169</v>
      </c>
      <c r="CE3015" t="s">
        <v>3270</v>
      </c>
    </row>
    <row r="3016" spans="11:83" x14ac:dyDescent="0.2">
      <c r="K3016" t="s">
        <v>4170</v>
      </c>
      <c r="BN3016" t="s">
        <v>4167</v>
      </c>
      <c r="BO3016" t="s">
        <v>4170</v>
      </c>
      <c r="BW3016" t="s">
        <v>4170</v>
      </c>
      <c r="CE3016" t="s">
        <v>3271</v>
      </c>
    </row>
    <row r="3017" spans="11:83" x14ac:dyDescent="0.2">
      <c r="K3017" t="s">
        <v>4171</v>
      </c>
      <c r="BN3017" t="s">
        <v>4168</v>
      </c>
      <c r="BO3017" t="s">
        <v>4171</v>
      </c>
      <c r="BW3017" t="s">
        <v>4171</v>
      </c>
      <c r="CE3017" t="s">
        <v>3272</v>
      </c>
    </row>
    <row r="3018" spans="11:83" x14ac:dyDescent="0.2">
      <c r="K3018" t="s">
        <v>4172</v>
      </c>
      <c r="BN3018" t="s">
        <v>4169</v>
      </c>
      <c r="BO3018" t="s">
        <v>4172</v>
      </c>
      <c r="BW3018" t="s">
        <v>4172</v>
      </c>
      <c r="CE3018" t="s">
        <v>3273</v>
      </c>
    </row>
    <row r="3019" spans="11:83" x14ac:dyDescent="0.2">
      <c r="K3019" t="s">
        <v>4173</v>
      </c>
      <c r="BN3019" t="s">
        <v>4170</v>
      </c>
      <c r="BO3019" t="s">
        <v>4173</v>
      </c>
      <c r="BW3019" t="s">
        <v>4173</v>
      </c>
      <c r="CE3019" t="s">
        <v>3274</v>
      </c>
    </row>
    <row r="3020" spans="11:83" x14ac:dyDescent="0.2">
      <c r="K3020" t="s">
        <v>4174</v>
      </c>
      <c r="BN3020" t="s">
        <v>4171</v>
      </c>
      <c r="BO3020" t="s">
        <v>4174</v>
      </c>
      <c r="BW3020" t="s">
        <v>4174</v>
      </c>
      <c r="CE3020" t="s">
        <v>3275</v>
      </c>
    </row>
    <row r="3021" spans="11:83" x14ac:dyDescent="0.2">
      <c r="K3021" t="s">
        <v>4175</v>
      </c>
      <c r="BN3021" t="s">
        <v>4172</v>
      </c>
      <c r="BO3021" t="s">
        <v>4175</v>
      </c>
      <c r="BW3021" t="s">
        <v>4175</v>
      </c>
      <c r="CE3021" t="s">
        <v>3276</v>
      </c>
    </row>
    <row r="3022" spans="11:83" x14ac:dyDescent="0.2">
      <c r="K3022" t="s">
        <v>4176</v>
      </c>
      <c r="BN3022" t="s">
        <v>4173</v>
      </c>
      <c r="BO3022" t="s">
        <v>4176</v>
      </c>
      <c r="BW3022" t="s">
        <v>4176</v>
      </c>
      <c r="CE3022" t="s">
        <v>3277</v>
      </c>
    </row>
    <row r="3023" spans="11:83" x14ac:dyDescent="0.2">
      <c r="K3023" t="s">
        <v>4177</v>
      </c>
      <c r="BN3023" t="s">
        <v>4174</v>
      </c>
      <c r="BO3023" t="s">
        <v>4177</v>
      </c>
      <c r="BW3023" t="s">
        <v>4177</v>
      </c>
      <c r="CE3023" t="s">
        <v>3278</v>
      </c>
    </row>
    <row r="3024" spans="11:83" x14ac:dyDescent="0.2">
      <c r="K3024" t="s">
        <v>4178</v>
      </c>
      <c r="BN3024" t="s">
        <v>4175</v>
      </c>
      <c r="BO3024" t="s">
        <v>4178</v>
      </c>
      <c r="BW3024" t="s">
        <v>4178</v>
      </c>
      <c r="CE3024" t="s">
        <v>3279</v>
      </c>
    </row>
    <row r="3025" spans="11:83" x14ac:dyDescent="0.2">
      <c r="K3025" t="s">
        <v>4179</v>
      </c>
      <c r="BN3025" t="s">
        <v>4176</v>
      </c>
      <c r="BO3025" t="s">
        <v>4179</v>
      </c>
      <c r="BW3025" t="s">
        <v>4179</v>
      </c>
      <c r="CE3025" t="s">
        <v>3280</v>
      </c>
    </row>
    <row r="3026" spans="11:83" x14ac:dyDescent="0.2">
      <c r="K3026" t="s">
        <v>4180</v>
      </c>
      <c r="BN3026" t="s">
        <v>4177</v>
      </c>
      <c r="BO3026" t="s">
        <v>4180</v>
      </c>
      <c r="BW3026" t="s">
        <v>4180</v>
      </c>
      <c r="CE3026" t="s">
        <v>3281</v>
      </c>
    </row>
    <row r="3027" spans="11:83" x14ac:dyDescent="0.2">
      <c r="K3027" t="s">
        <v>4181</v>
      </c>
      <c r="BN3027" t="s">
        <v>4178</v>
      </c>
      <c r="BO3027" t="s">
        <v>4181</v>
      </c>
      <c r="BW3027" t="s">
        <v>4181</v>
      </c>
      <c r="CE3027" t="s">
        <v>5743</v>
      </c>
    </row>
    <row r="3028" spans="11:83" x14ac:dyDescent="0.2">
      <c r="K3028" t="s">
        <v>4182</v>
      </c>
      <c r="BN3028" t="s">
        <v>4179</v>
      </c>
      <c r="BO3028" t="s">
        <v>4182</v>
      </c>
      <c r="BW3028" t="s">
        <v>4182</v>
      </c>
      <c r="CE3028" t="s">
        <v>3282</v>
      </c>
    </row>
    <row r="3029" spans="11:83" x14ac:dyDescent="0.2">
      <c r="K3029" t="s">
        <v>4183</v>
      </c>
      <c r="BN3029" t="s">
        <v>4180</v>
      </c>
      <c r="BO3029" t="s">
        <v>4183</v>
      </c>
      <c r="BW3029" t="s">
        <v>4183</v>
      </c>
      <c r="CE3029" t="s">
        <v>3283</v>
      </c>
    </row>
    <row r="3030" spans="11:83" x14ac:dyDescent="0.2">
      <c r="K3030" t="s">
        <v>4184</v>
      </c>
      <c r="BN3030" t="s">
        <v>4181</v>
      </c>
      <c r="BO3030" t="s">
        <v>4184</v>
      </c>
      <c r="BW3030" t="s">
        <v>4184</v>
      </c>
      <c r="CE3030" t="s">
        <v>3284</v>
      </c>
    </row>
    <row r="3031" spans="11:83" x14ac:dyDescent="0.2">
      <c r="K3031" t="s">
        <v>4185</v>
      </c>
      <c r="BN3031" t="s">
        <v>4182</v>
      </c>
      <c r="BO3031" t="s">
        <v>4185</v>
      </c>
      <c r="BW3031" t="s">
        <v>4185</v>
      </c>
      <c r="CE3031" t="s">
        <v>3285</v>
      </c>
    </row>
    <row r="3032" spans="11:83" x14ac:dyDescent="0.2">
      <c r="K3032" t="s">
        <v>4186</v>
      </c>
      <c r="BN3032" t="s">
        <v>4183</v>
      </c>
      <c r="BO3032" t="s">
        <v>4186</v>
      </c>
      <c r="BW3032" t="s">
        <v>4186</v>
      </c>
      <c r="CE3032" t="s">
        <v>3286</v>
      </c>
    </row>
    <row r="3033" spans="11:83" x14ac:dyDescent="0.2">
      <c r="K3033" t="s">
        <v>4187</v>
      </c>
      <c r="BN3033" t="s">
        <v>4184</v>
      </c>
      <c r="BO3033" t="s">
        <v>4187</v>
      </c>
      <c r="BW3033" t="s">
        <v>4187</v>
      </c>
      <c r="CE3033" t="s">
        <v>3287</v>
      </c>
    </row>
    <row r="3034" spans="11:83" x14ac:dyDescent="0.2">
      <c r="K3034" t="s">
        <v>4188</v>
      </c>
      <c r="BN3034" t="s">
        <v>4185</v>
      </c>
      <c r="BO3034" t="s">
        <v>4188</v>
      </c>
      <c r="BW3034" t="s">
        <v>4188</v>
      </c>
      <c r="CE3034" t="s">
        <v>5744</v>
      </c>
    </row>
    <row r="3035" spans="11:83" x14ac:dyDescent="0.2">
      <c r="K3035" t="s">
        <v>4189</v>
      </c>
      <c r="BN3035" t="s">
        <v>4186</v>
      </c>
      <c r="BO3035" t="s">
        <v>4189</v>
      </c>
      <c r="BW3035" t="s">
        <v>4189</v>
      </c>
      <c r="CE3035" t="s">
        <v>3288</v>
      </c>
    </row>
    <row r="3036" spans="11:83" x14ac:dyDescent="0.2">
      <c r="K3036" t="s">
        <v>4190</v>
      </c>
      <c r="BN3036" t="s">
        <v>4187</v>
      </c>
      <c r="BO3036" t="s">
        <v>4190</v>
      </c>
      <c r="BW3036" t="s">
        <v>4190</v>
      </c>
      <c r="CE3036" t="s">
        <v>3289</v>
      </c>
    </row>
    <row r="3037" spans="11:83" x14ac:dyDescent="0.2">
      <c r="K3037" t="s">
        <v>4191</v>
      </c>
      <c r="BN3037" t="s">
        <v>4188</v>
      </c>
      <c r="BO3037" t="s">
        <v>4191</v>
      </c>
      <c r="BW3037" t="s">
        <v>4191</v>
      </c>
      <c r="CE3037" t="s">
        <v>3290</v>
      </c>
    </row>
    <row r="3038" spans="11:83" x14ac:dyDescent="0.2">
      <c r="K3038" t="s">
        <v>4192</v>
      </c>
      <c r="BN3038" t="s">
        <v>4189</v>
      </c>
      <c r="BO3038" t="s">
        <v>4192</v>
      </c>
      <c r="BW3038" t="s">
        <v>4192</v>
      </c>
      <c r="CE3038" t="s">
        <v>3291</v>
      </c>
    </row>
    <row r="3039" spans="11:83" x14ac:dyDescent="0.2">
      <c r="K3039" t="s">
        <v>4193</v>
      </c>
      <c r="BN3039" t="s">
        <v>4190</v>
      </c>
      <c r="BO3039" t="s">
        <v>4193</v>
      </c>
      <c r="BW3039" t="s">
        <v>4193</v>
      </c>
      <c r="CE3039" t="s">
        <v>3292</v>
      </c>
    </row>
    <row r="3040" spans="11:83" x14ac:dyDescent="0.2">
      <c r="K3040" t="s">
        <v>4194</v>
      </c>
      <c r="BN3040" t="s">
        <v>4191</v>
      </c>
      <c r="BO3040" t="s">
        <v>4194</v>
      </c>
      <c r="BW3040" t="s">
        <v>4194</v>
      </c>
      <c r="CE3040" t="s">
        <v>3293</v>
      </c>
    </row>
    <row r="3041" spans="11:83" x14ac:dyDescent="0.2">
      <c r="K3041" t="s">
        <v>4195</v>
      </c>
      <c r="BN3041" t="s">
        <v>4192</v>
      </c>
      <c r="BO3041" t="s">
        <v>4195</v>
      </c>
      <c r="BW3041" t="s">
        <v>4195</v>
      </c>
      <c r="CE3041" t="s">
        <v>3294</v>
      </c>
    </row>
    <row r="3042" spans="11:83" x14ac:dyDescent="0.2">
      <c r="K3042" t="s">
        <v>4196</v>
      </c>
      <c r="BN3042" t="s">
        <v>4193</v>
      </c>
      <c r="BO3042" t="s">
        <v>4196</v>
      </c>
      <c r="BW3042" t="s">
        <v>4196</v>
      </c>
      <c r="CE3042" t="s">
        <v>3295</v>
      </c>
    </row>
    <row r="3043" spans="11:83" x14ac:dyDescent="0.2">
      <c r="K3043" t="s">
        <v>4197</v>
      </c>
      <c r="BN3043" t="s">
        <v>4194</v>
      </c>
      <c r="BO3043" t="s">
        <v>4197</v>
      </c>
      <c r="BW3043" t="s">
        <v>4197</v>
      </c>
      <c r="CE3043" t="s">
        <v>3296</v>
      </c>
    </row>
    <row r="3044" spans="11:83" x14ac:dyDescent="0.2">
      <c r="K3044" t="s">
        <v>4198</v>
      </c>
      <c r="BN3044" t="s">
        <v>4195</v>
      </c>
      <c r="BO3044" t="s">
        <v>4198</v>
      </c>
      <c r="BW3044" t="s">
        <v>4198</v>
      </c>
      <c r="CE3044" t="s">
        <v>3297</v>
      </c>
    </row>
    <row r="3045" spans="11:83" x14ac:dyDescent="0.2">
      <c r="K3045" t="s">
        <v>4199</v>
      </c>
      <c r="BN3045" t="s">
        <v>4196</v>
      </c>
      <c r="BO3045" t="s">
        <v>4199</v>
      </c>
      <c r="BW3045" t="s">
        <v>4199</v>
      </c>
      <c r="CE3045" t="s">
        <v>3298</v>
      </c>
    </row>
    <row r="3046" spans="11:83" x14ac:dyDescent="0.2">
      <c r="K3046" t="s">
        <v>4200</v>
      </c>
      <c r="BN3046" t="s">
        <v>4197</v>
      </c>
      <c r="BO3046" t="s">
        <v>4200</v>
      </c>
      <c r="BW3046" t="s">
        <v>4200</v>
      </c>
      <c r="CE3046" t="s">
        <v>3299</v>
      </c>
    </row>
    <row r="3047" spans="11:83" x14ac:dyDescent="0.2">
      <c r="K3047" t="s">
        <v>4201</v>
      </c>
      <c r="BN3047" t="s">
        <v>4198</v>
      </c>
      <c r="BO3047" t="s">
        <v>4201</v>
      </c>
      <c r="BW3047" t="s">
        <v>4201</v>
      </c>
      <c r="CE3047" t="s">
        <v>5745</v>
      </c>
    </row>
    <row r="3048" spans="11:83" x14ac:dyDescent="0.2">
      <c r="K3048" t="s">
        <v>4202</v>
      </c>
      <c r="BN3048" t="s">
        <v>4199</v>
      </c>
      <c r="BO3048" t="s">
        <v>4202</v>
      </c>
      <c r="BW3048" t="s">
        <v>4202</v>
      </c>
      <c r="CE3048" t="s">
        <v>3300</v>
      </c>
    </row>
    <row r="3049" spans="11:83" x14ac:dyDescent="0.2">
      <c r="K3049" t="s">
        <v>4203</v>
      </c>
      <c r="BN3049" t="s">
        <v>4200</v>
      </c>
      <c r="BO3049" t="s">
        <v>4203</v>
      </c>
      <c r="BW3049" t="s">
        <v>4203</v>
      </c>
      <c r="CE3049" t="s">
        <v>3301</v>
      </c>
    </row>
    <row r="3050" spans="11:83" x14ac:dyDescent="0.2">
      <c r="K3050" t="s">
        <v>4204</v>
      </c>
      <c r="BN3050" t="s">
        <v>4201</v>
      </c>
      <c r="BO3050" t="s">
        <v>4204</v>
      </c>
      <c r="BW3050" t="s">
        <v>4204</v>
      </c>
      <c r="CE3050" t="s">
        <v>3302</v>
      </c>
    </row>
    <row r="3051" spans="11:83" x14ac:dyDescent="0.2">
      <c r="K3051" t="s">
        <v>4205</v>
      </c>
      <c r="BN3051" t="s">
        <v>4202</v>
      </c>
      <c r="BO3051" t="s">
        <v>4205</v>
      </c>
      <c r="BW3051" t="s">
        <v>4205</v>
      </c>
      <c r="CE3051" t="s">
        <v>3303</v>
      </c>
    </row>
    <row r="3052" spans="11:83" x14ac:dyDescent="0.2">
      <c r="K3052" t="s">
        <v>4206</v>
      </c>
      <c r="BN3052" t="s">
        <v>4203</v>
      </c>
      <c r="BO3052" t="s">
        <v>4206</v>
      </c>
      <c r="BW3052" t="s">
        <v>4206</v>
      </c>
      <c r="CE3052" t="s">
        <v>3304</v>
      </c>
    </row>
    <row r="3053" spans="11:83" x14ac:dyDescent="0.2">
      <c r="K3053" t="s">
        <v>4207</v>
      </c>
      <c r="BN3053" t="s">
        <v>4204</v>
      </c>
      <c r="BO3053" t="s">
        <v>4207</v>
      </c>
      <c r="BW3053" t="s">
        <v>4207</v>
      </c>
      <c r="CE3053" t="s">
        <v>3305</v>
      </c>
    </row>
    <row r="3054" spans="11:83" x14ac:dyDescent="0.2">
      <c r="K3054" t="s">
        <v>4208</v>
      </c>
      <c r="BN3054" t="s">
        <v>4205</v>
      </c>
      <c r="BO3054" t="s">
        <v>4208</v>
      </c>
      <c r="BW3054" t="s">
        <v>4208</v>
      </c>
      <c r="CE3054" t="s">
        <v>3306</v>
      </c>
    </row>
    <row r="3055" spans="11:83" x14ac:dyDescent="0.2">
      <c r="K3055" t="s">
        <v>4209</v>
      </c>
      <c r="BN3055" t="s">
        <v>4206</v>
      </c>
      <c r="BO3055" t="s">
        <v>4209</v>
      </c>
      <c r="BW3055" t="s">
        <v>4209</v>
      </c>
      <c r="CE3055" t="s">
        <v>5746</v>
      </c>
    </row>
    <row r="3056" spans="11:83" x14ac:dyDescent="0.2">
      <c r="K3056" t="s">
        <v>4210</v>
      </c>
      <c r="BN3056" t="s">
        <v>4207</v>
      </c>
      <c r="BO3056" t="s">
        <v>4210</v>
      </c>
      <c r="BW3056" t="s">
        <v>4210</v>
      </c>
      <c r="CE3056" t="s">
        <v>3307</v>
      </c>
    </row>
    <row r="3057" spans="11:83" x14ac:dyDescent="0.2">
      <c r="K3057" t="s">
        <v>4211</v>
      </c>
      <c r="BN3057" t="s">
        <v>4208</v>
      </c>
      <c r="BO3057" t="s">
        <v>4211</v>
      </c>
      <c r="BW3057" t="s">
        <v>4211</v>
      </c>
      <c r="CE3057" t="s">
        <v>3308</v>
      </c>
    </row>
    <row r="3058" spans="11:83" x14ac:dyDescent="0.2">
      <c r="K3058" t="s">
        <v>4212</v>
      </c>
      <c r="BN3058" t="s">
        <v>4209</v>
      </c>
      <c r="BO3058" t="s">
        <v>4212</v>
      </c>
      <c r="BW3058" t="s">
        <v>4212</v>
      </c>
      <c r="CE3058" t="s">
        <v>3309</v>
      </c>
    </row>
    <row r="3059" spans="11:83" x14ac:dyDescent="0.2">
      <c r="K3059" t="s">
        <v>4213</v>
      </c>
      <c r="BN3059" t="s">
        <v>4210</v>
      </c>
      <c r="BO3059" t="s">
        <v>4213</v>
      </c>
      <c r="BW3059" t="s">
        <v>4213</v>
      </c>
      <c r="CE3059" t="s">
        <v>3310</v>
      </c>
    </row>
    <row r="3060" spans="11:83" x14ac:dyDescent="0.2">
      <c r="K3060" t="s">
        <v>4214</v>
      </c>
      <c r="BN3060" t="s">
        <v>4211</v>
      </c>
      <c r="BO3060" t="s">
        <v>4214</v>
      </c>
      <c r="BW3060" t="s">
        <v>4214</v>
      </c>
      <c r="CE3060" t="s">
        <v>3311</v>
      </c>
    </row>
    <row r="3061" spans="11:83" x14ac:dyDescent="0.2">
      <c r="K3061" t="s">
        <v>4215</v>
      </c>
      <c r="BN3061" t="s">
        <v>4212</v>
      </c>
      <c r="BO3061" t="s">
        <v>4215</v>
      </c>
      <c r="BW3061" t="s">
        <v>4215</v>
      </c>
      <c r="CE3061" t="s">
        <v>3312</v>
      </c>
    </row>
    <row r="3062" spans="11:83" x14ac:dyDescent="0.2">
      <c r="K3062" t="s">
        <v>4216</v>
      </c>
      <c r="BN3062" t="s">
        <v>4213</v>
      </c>
      <c r="BO3062" t="s">
        <v>4216</v>
      </c>
      <c r="BW3062" t="s">
        <v>4216</v>
      </c>
      <c r="CE3062" t="s">
        <v>3313</v>
      </c>
    </row>
    <row r="3063" spans="11:83" x14ac:dyDescent="0.2">
      <c r="K3063" t="s">
        <v>4217</v>
      </c>
      <c r="BN3063" t="s">
        <v>4214</v>
      </c>
      <c r="BO3063" t="s">
        <v>4217</v>
      </c>
      <c r="BW3063" t="s">
        <v>4217</v>
      </c>
      <c r="CE3063" t="s">
        <v>3314</v>
      </c>
    </row>
    <row r="3064" spans="11:83" x14ac:dyDescent="0.2">
      <c r="K3064" t="s">
        <v>4218</v>
      </c>
      <c r="BN3064" t="s">
        <v>4215</v>
      </c>
      <c r="BO3064" t="s">
        <v>4218</v>
      </c>
      <c r="BW3064" t="s">
        <v>4218</v>
      </c>
      <c r="CE3064" t="s">
        <v>5747</v>
      </c>
    </row>
    <row r="3065" spans="11:83" x14ac:dyDescent="0.2">
      <c r="K3065" t="s">
        <v>4219</v>
      </c>
      <c r="BN3065" t="s">
        <v>4216</v>
      </c>
      <c r="BO3065" t="s">
        <v>4219</v>
      </c>
      <c r="BW3065" t="s">
        <v>4219</v>
      </c>
      <c r="CE3065" t="s">
        <v>3315</v>
      </c>
    </row>
    <row r="3066" spans="11:83" x14ac:dyDescent="0.2">
      <c r="K3066" t="s">
        <v>4220</v>
      </c>
      <c r="BN3066" t="s">
        <v>4217</v>
      </c>
      <c r="BO3066" t="s">
        <v>4220</v>
      </c>
      <c r="BW3066" t="s">
        <v>4220</v>
      </c>
      <c r="CE3066" t="s">
        <v>5748</v>
      </c>
    </row>
    <row r="3067" spans="11:83" x14ac:dyDescent="0.2">
      <c r="K3067" t="s">
        <v>4221</v>
      </c>
      <c r="BN3067" t="s">
        <v>4218</v>
      </c>
      <c r="BO3067" t="s">
        <v>4221</v>
      </c>
      <c r="BW3067" t="s">
        <v>4221</v>
      </c>
      <c r="CE3067" t="s">
        <v>3316</v>
      </c>
    </row>
    <row r="3068" spans="11:83" x14ac:dyDescent="0.2">
      <c r="K3068" t="s">
        <v>4222</v>
      </c>
      <c r="BN3068" t="s">
        <v>4219</v>
      </c>
      <c r="BO3068" t="s">
        <v>4222</v>
      </c>
      <c r="BW3068" t="s">
        <v>4222</v>
      </c>
      <c r="CE3068" t="s">
        <v>3317</v>
      </c>
    </row>
    <row r="3069" spans="11:83" x14ac:dyDescent="0.2">
      <c r="K3069" t="s">
        <v>4223</v>
      </c>
      <c r="BN3069" t="s">
        <v>4220</v>
      </c>
      <c r="BO3069" t="s">
        <v>4223</v>
      </c>
      <c r="BW3069" t="s">
        <v>4223</v>
      </c>
      <c r="CE3069" t="s">
        <v>3318</v>
      </c>
    </row>
    <row r="3070" spans="11:83" x14ac:dyDescent="0.2">
      <c r="K3070" t="s">
        <v>4224</v>
      </c>
      <c r="BN3070" t="s">
        <v>4221</v>
      </c>
      <c r="BO3070" t="s">
        <v>4224</v>
      </c>
      <c r="BW3070" t="s">
        <v>4224</v>
      </c>
      <c r="CE3070" t="s">
        <v>5749</v>
      </c>
    </row>
    <row r="3071" spans="11:83" x14ac:dyDescent="0.2">
      <c r="K3071" t="s">
        <v>4225</v>
      </c>
      <c r="BN3071" t="s">
        <v>4222</v>
      </c>
      <c r="BO3071" t="s">
        <v>4225</v>
      </c>
      <c r="BW3071" t="s">
        <v>4225</v>
      </c>
      <c r="CE3071" t="s">
        <v>3319</v>
      </c>
    </row>
    <row r="3072" spans="11:83" x14ac:dyDescent="0.2">
      <c r="K3072" t="s">
        <v>4226</v>
      </c>
      <c r="BN3072" t="s">
        <v>4223</v>
      </c>
      <c r="BO3072" t="s">
        <v>4226</v>
      </c>
      <c r="BW3072" t="s">
        <v>4226</v>
      </c>
      <c r="CE3072" t="s">
        <v>5750</v>
      </c>
    </row>
    <row r="3073" spans="11:83" x14ac:dyDescent="0.2">
      <c r="K3073" t="s">
        <v>4227</v>
      </c>
      <c r="BN3073" t="s">
        <v>4224</v>
      </c>
      <c r="BO3073" t="s">
        <v>4227</v>
      </c>
      <c r="BW3073" t="s">
        <v>4227</v>
      </c>
      <c r="CE3073" t="s">
        <v>3320</v>
      </c>
    </row>
    <row r="3074" spans="11:83" x14ac:dyDescent="0.2">
      <c r="K3074" t="s">
        <v>4228</v>
      </c>
      <c r="BN3074" t="s">
        <v>4225</v>
      </c>
      <c r="BO3074" t="s">
        <v>4228</v>
      </c>
      <c r="BW3074" t="s">
        <v>4228</v>
      </c>
      <c r="CE3074" t="s">
        <v>3321</v>
      </c>
    </row>
    <row r="3075" spans="11:83" x14ac:dyDescent="0.2">
      <c r="K3075" t="s">
        <v>4229</v>
      </c>
      <c r="BN3075" t="s">
        <v>4226</v>
      </c>
      <c r="BO3075" t="s">
        <v>4229</v>
      </c>
      <c r="BW3075" t="s">
        <v>4229</v>
      </c>
      <c r="CE3075" t="s">
        <v>3322</v>
      </c>
    </row>
    <row r="3076" spans="11:83" x14ac:dyDescent="0.2">
      <c r="K3076" t="s">
        <v>4230</v>
      </c>
      <c r="BN3076" t="s">
        <v>4227</v>
      </c>
      <c r="BO3076" t="s">
        <v>4230</v>
      </c>
      <c r="BW3076" t="s">
        <v>4230</v>
      </c>
      <c r="CE3076" t="s">
        <v>3323</v>
      </c>
    </row>
    <row r="3077" spans="11:83" x14ac:dyDescent="0.2">
      <c r="K3077" t="s">
        <v>4231</v>
      </c>
      <c r="BN3077" t="s">
        <v>4228</v>
      </c>
      <c r="BO3077" t="s">
        <v>4231</v>
      </c>
      <c r="BW3077" t="s">
        <v>4231</v>
      </c>
      <c r="CE3077" t="s">
        <v>3324</v>
      </c>
    </row>
    <row r="3078" spans="11:83" x14ac:dyDescent="0.2">
      <c r="K3078" t="s">
        <v>4232</v>
      </c>
      <c r="BN3078" t="s">
        <v>4229</v>
      </c>
      <c r="BO3078" t="s">
        <v>4232</v>
      </c>
      <c r="BW3078" t="s">
        <v>4232</v>
      </c>
      <c r="CE3078" t="s">
        <v>5751</v>
      </c>
    </row>
    <row r="3079" spans="11:83" x14ac:dyDescent="0.2">
      <c r="K3079" t="s">
        <v>4233</v>
      </c>
      <c r="BN3079" t="s">
        <v>4230</v>
      </c>
      <c r="BO3079" t="s">
        <v>4233</v>
      </c>
      <c r="BW3079" t="s">
        <v>4233</v>
      </c>
      <c r="CE3079" t="s">
        <v>5752</v>
      </c>
    </row>
    <row r="3080" spans="11:83" x14ac:dyDescent="0.2">
      <c r="K3080" t="s">
        <v>4234</v>
      </c>
      <c r="BN3080" t="s">
        <v>4231</v>
      </c>
      <c r="BO3080" t="s">
        <v>4234</v>
      </c>
      <c r="BW3080" t="s">
        <v>4234</v>
      </c>
      <c r="CE3080" t="s">
        <v>5753</v>
      </c>
    </row>
    <row r="3081" spans="11:83" x14ac:dyDescent="0.2">
      <c r="K3081" t="s">
        <v>4235</v>
      </c>
      <c r="BN3081" t="s">
        <v>4232</v>
      </c>
      <c r="BO3081" t="s">
        <v>4235</v>
      </c>
      <c r="BW3081" t="s">
        <v>4235</v>
      </c>
      <c r="CE3081" t="s">
        <v>5754</v>
      </c>
    </row>
    <row r="3082" spans="11:83" x14ac:dyDescent="0.2">
      <c r="K3082" t="s">
        <v>4236</v>
      </c>
      <c r="BN3082" t="s">
        <v>4233</v>
      </c>
      <c r="BO3082" t="s">
        <v>4236</v>
      </c>
      <c r="BW3082" t="s">
        <v>4236</v>
      </c>
      <c r="CE3082" t="s">
        <v>3325</v>
      </c>
    </row>
    <row r="3083" spans="11:83" x14ac:dyDescent="0.2">
      <c r="K3083" t="s">
        <v>4237</v>
      </c>
      <c r="BN3083" t="s">
        <v>4234</v>
      </c>
      <c r="BO3083" t="s">
        <v>4237</v>
      </c>
      <c r="BW3083" t="s">
        <v>4237</v>
      </c>
      <c r="CE3083" t="s">
        <v>5755</v>
      </c>
    </row>
    <row r="3084" spans="11:83" x14ac:dyDescent="0.2">
      <c r="K3084" t="s">
        <v>4238</v>
      </c>
      <c r="BN3084" t="s">
        <v>4235</v>
      </c>
      <c r="BO3084" t="s">
        <v>4238</v>
      </c>
      <c r="BW3084" t="s">
        <v>4238</v>
      </c>
      <c r="CE3084" t="s">
        <v>5756</v>
      </c>
    </row>
    <row r="3085" spans="11:83" x14ac:dyDescent="0.2">
      <c r="K3085" t="s">
        <v>4239</v>
      </c>
      <c r="BN3085" t="s">
        <v>4236</v>
      </c>
      <c r="BO3085" t="s">
        <v>4239</v>
      </c>
      <c r="BW3085" t="s">
        <v>4239</v>
      </c>
      <c r="CE3085" t="s">
        <v>5757</v>
      </c>
    </row>
    <row r="3086" spans="11:83" x14ac:dyDescent="0.2">
      <c r="K3086" t="s">
        <v>4240</v>
      </c>
      <c r="BN3086" t="s">
        <v>4237</v>
      </c>
      <c r="BO3086" t="s">
        <v>4240</v>
      </c>
      <c r="BW3086" t="s">
        <v>4240</v>
      </c>
      <c r="CE3086" t="s">
        <v>5758</v>
      </c>
    </row>
    <row r="3087" spans="11:83" x14ac:dyDescent="0.2">
      <c r="K3087" t="s">
        <v>4241</v>
      </c>
      <c r="BN3087" t="s">
        <v>4238</v>
      </c>
      <c r="BO3087" t="s">
        <v>4241</v>
      </c>
      <c r="BW3087" t="s">
        <v>4241</v>
      </c>
      <c r="CE3087" t="s">
        <v>5759</v>
      </c>
    </row>
    <row r="3088" spans="11:83" x14ac:dyDescent="0.2">
      <c r="K3088" t="s">
        <v>4242</v>
      </c>
      <c r="BN3088" t="s">
        <v>4239</v>
      </c>
      <c r="BO3088" t="s">
        <v>4242</v>
      </c>
      <c r="BW3088" t="s">
        <v>4242</v>
      </c>
      <c r="CE3088" t="s">
        <v>5760</v>
      </c>
    </row>
    <row r="3089" spans="11:83" x14ac:dyDescent="0.2">
      <c r="K3089" t="s">
        <v>4243</v>
      </c>
      <c r="BN3089" t="s">
        <v>4240</v>
      </c>
      <c r="BO3089" t="s">
        <v>4243</v>
      </c>
      <c r="BW3089" t="s">
        <v>4243</v>
      </c>
      <c r="CE3089" t="s">
        <v>5761</v>
      </c>
    </row>
    <row r="3090" spans="11:83" x14ac:dyDescent="0.2">
      <c r="K3090" t="s">
        <v>4244</v>
      </c>
      <c r="BN3090" t="s">
        <v>4241</v>
      </c>
      <c r="BO3090" t="s">
        <v>4244</v>
      </c>
      <c r="BW3090" t="s">
        <v>4244</v>
      </c>
      <c r="CE3090" t="s">
        <v>5762</v>
      </c>
    </row>
    <row r="3091" spans="11:83" x14ac:dyDescent="0.2">
      <c r="K3091" t="s">
        <v>4245</v>
      </c>
      <c r="BN3091" t="s">
        <v>4242</v>
      </c>
      <c r="BO3091" t="s">
        <v>4245</v>
      </c>
      <c r="BW3091" t="s">
        <v>4245</v>
      </c>
      <c r="CE3091" t="s">
        <v>5763</v>
      </c>
    </row>
    <row r="3092" spans="11:83" x14ac:dyDescent="0.2">
      <c r="K3092" t="s">
        <v>4246</v>
      </c>
      <c r="BN3092" t="s">
        <v>4243</v>
      </c>
      <c r="BO3092" t="s">
        <v>4246</v>
      </c>
      <c r="BW3092" t="s">
        <v>4246</v>
      </c>
      <c r="CE3092" t="s">
        <v>5764</v>
      </c>
    </row>
    <row r="3093" spans="11:83" x14ac:dyDescent="0.2">
      <c r="K3093" t="s">
        <v>4247</v>
      </c>
      <c r="BN3093" t="s">
        <v>4244</v>
      </c>
      <c r="BO3093" t="s">
        <v>4247</v>
      </c>
      <c r="BW3093" t="s">
        <v>4247</v>
      </c>
      <c r="CE3093" t="s">
        <v>5765</v>
      </c>
    </row>
    <row r="3094" spans="11:83" x14ac:dyDescent="0.2">
      <c r="K3094" t="s">
        <v>4248</v>
      </c>
      <c r="BN3094" t="s">
        <v>4245</v>
      </c>
      <c r="BO3094" t="s">
        <v>4248</v>
      </c>
      <c r="BW3094" t="s">
        <v>4248</v>
      </c>
      <c r="CE3094" t="s">
        <v>5766</v>
      </c>
    </row>
    <row r="3095" spans="11:83" x14ac:dyDescent="0.2">
      <c r="K3095" t="s">
        <v>4249</v>
      </c>
      <c r="BN3095" t="s">
        <v>4246</v>
      </c>
      <c r="BO3095" t="s">
        <v>4249</v>
      </c>
      <c r="BW3095" t="s">
        <v>4249</v>
      </c>
      <c r="CE3095" t="s">
        <v>5767</v>
      </c>
    </row>
    <row r="3096" spans="11:83" x14ac:dyDescent="0.2">
      <c r="K3096" t="s">
        <v>4250</v>
      </c>
      <c r="BN3096" t="s">
        <v>4247</v>
      </c>
      <c r="BO3096" t="s">
        <v>4250</v>
      </c>
      <c r="BW3096" t="s">
        <v>4250</v>
      </c>
      <c r="CE3096" t="s">
        <v>5768</v>
      </c>
    </row>
    <row r="3097" spans="11:83" x14ac:dyDescent="0.2">
      <c r="K3097" t="s">
        <v>4251</v>
      </c>
      <c r="BN3097" t="s">
        <v>4248</v>
      </c>
      <c r="BO3097" t="s">
        <v>4251</v>
      </c>
      <c r="BW3097" t="s">
        <v>4251</v>
      </c>
      <c r="CE3097" t="s">
        <v>5769</v>
      </c>
    </row>
    <row r="3098" spans="11:83" x14ac:dyDescent="0.2">
      <c r="K3098" t="s">
        <v>4252</v>
      </c>
      <c r="BN3098" t="s">
        <v>4249</v>
      </c>
      <c r="BO3098" t="s">
        <v>4252</v>
      </c>
      <c r="BW3098" t="s">
        <v>4252</v>
      </c>
      <c r="CE3098" t="s">
        <v>5770</v>
      </c>
    </row>
    <row r="3099" spans="11:83" x14ac:dyDescent="0.2">
      <c r="K3099" t="s">
        <v>4253</v>
      </c>
      <c r="BN3099" t="s">
        <v>4250</v>
      </c>
      <c r="BO3099" t="s">
        <v>4253</v>
      </c>
      <c r="BW3099" t="s">
        <v>4253</v>
      </c>
      <c r="CE3099" t="s">
        <v>5771</v>
      </c>
    </row>
    <row r="3100" spans="11:83" x14ac:dyDescent="0.2">
      <c r="K3100" t="s">
        <v>4254</v>
      </c>
      <c r="BN3100" t="s">
        <v>4251</v>
      </c>
      <c r="BO3100" t="s">
        <v>4254</v>
      </c>
      <c r="BW3100" t="s">
        <v>4254</v>
      </c>
      <c r="CE3100" t="s">
        <v>3326</v>
      </c>
    </row>
    <row r="3101" spans="11:83" x14ac:dyDescent="0.2">
      <c r="K3101" t="s">
        <v>4255</v>
      </c>
      <c r="BN3101" t="s">
        <v>4252</v>
      </c>
      <c r="BO3101" t="s">
        <v>4255</v>
      </c>
      <c r="BW3101" t="s">
        <v>4255</v>
      </c>
      <c r="CE3101" t="s">
        <v>3327</v>
      </c>
    </row>
    <row r="3102" spans="11:83" x14ac:dyDescent="0.2">
      <c r="K3102" t="s">
        <v>4256</v>
      </c>
      <c r="BN3102" t="s">
        <v>4253</v>
      </c>
      <c r="BO3102" t="s">
        <v>4256</v>
      </c>
      <c r="BW3102" t="s">
        <v>4256</v>
      </c>
      <c r="CE3102" t="s">
        <v>5772</v>
      </c>
    </row>
    <row r="3103" spans="11:83" x14ac:dyDescent="0.2">
      <c r="K3103" t="s">
        <v>4257</v>
      </c>
      <c r="BN3103" t="s">
        <v>4254</v>
      </c>
      <c r="BO3103" t="s">
        <v>4257</v>
      </c>
      <c r="BW3103" t="s">
        <v>4257</v>
      </c>
      <c r="CE3103" t="s">
        <v>5773</v>
      </c>
    </row>
    <row r="3104" spans="11:83" x14ac:dyDescent="0.2">
      <c r="K3104" t="s">
        <v>4258</v>
      </c>
      <c r="BN3104" t="s">
        <v>4255</v>
      </c>
      <c r="BO3104" t="s">
        <v>4258</v>
      </c>
      <c r="BW3104" t="s">
        <v>4258</v>
      </c>
      <c r="CE3104" t="s">
        <v>5774</v>
      </c>
    </row>
    <row r="3105" spans="11:83" x14ac:dyDescent="0.2">
      <c r="K3105" t="s">
        <v>4259</v>
      </c>
      <c r="BN3105" t="s">
        <v>4256</v>
      </c>
      <c r="BO3105" t="s">
        <v>4259</v>
      </c>
      <c r="BW3105" t="s">
        <v>4259</v>
      </c>
      <c r="CE3105" t="s">
        <v>5775</v>
      </c>
    </row>
    <row r="3106" spans="11:83" x14ac:dyDescent="0.2">
      <c r="K3106" t="s">
        <v>4260</v>
      </c>
      <c r="BN3106" t="s">
        <v>4257</v>
      </c>
      <c r="BO3106" t="s">
        <v>4260</v>
      </c>
      <c r="BW3106" t="s">
        <v>4260</v>
      </c>
      <c r="CE3106" t="s">
        <v>5776</v>
      </c>
    </row>
    <row r="3107" spans="11:83" x14ac:dyDescent="0.2">
      <c r="K3107" t="s">
        <v>4261</v>
      </c>
      <c r="BN3107" t="s">
        <v>4258</v>
      </c>
      <c r="BO3107" t="s">
        <v>4261</v>
      </c>
      <c r="BW3107" t="s">
        <v>4261</v>
      </c>
      <c r="CE3107" t="s">
        <v>5777</v>
      </c>
    </row>
    <row r="3108" spans="11:83" x14ac:dyDescent="0.2">
      <c r="K3108" t="s">
        <v>4262</v>
      </c>
      <c r="BN3108" t="s">
        <v>4259</v>
      </c>
      <c r="BO3108" t="s">
        <v>4262</v>
      </c>
      <c r="BW3108" t="s">
        <v>4262</v>
      </c>
      <c r="CE3108" t="s">
        <v>5778</v>
      </c>
    </row>
    <row r="3109" spans="11:83" x14ac:dyDescent="0.2">
      <c r="K3109" t="s">
        <v>4263</v>
      </c>
      <c r="BN3109" t="s">
        <v>4260</v>
      </c>
      <c r="BO3109" t="s">
        <v>4263</v>
      </c>
      <c r="BW3109" t="s">
        <v>4263</v>
      </c>
      <c r="CE3109" t="s">
        <v>5779</v>
      </c>
    </row>
    <row r="3110" spans="11:83" x14ac:dyDescent="0.2">
      <c r="K3110" t="s">
        <v>4264</v>
      </c>
      <c r="BN3110" t="s">
        <v>4261</v>
      </c>
      <c r="BO3110" t="s">
        <v>4264</v>
      </c>
      <c r="BW3110" t="s">
        <v>4264</v>
      </c>
      <c r="CE3110" t="s">
        <v>5780</v>
      </c>
    </row>
    <row r="3111" spans="11:83" x14ac:dyDescent="0.2">
      <c r="K3111" t="s">
        <v>4265</v>
      </c>
      <c r="BN3111" t="s">
        <v>4262</v>
      </c>
      <c r="BO3111" t="s">
        <v>4265</v>
      </c>
      <c r="BW3111" t="s">
        <v>4265</v>
      </c>
      <c r="CE3111" t="s">
        <v>5781</v>
      </c>
    </row>
    <row r="3112" spans="11:83" x14ac:dyDescent="0.2">
      <c r="K3112" t="s">
        <v>4266</v>
      </c>
      <c r="BN3112" t="s">
        <v>4263</v>
      </c>
      <c r="BO3112" t="s">
        <v>4266</v>
      </c>
      <c r="BW3112" t="s">
        <v>4266</v>
      </c>
      <c r="CE3112" t="s">
        <v>5782</v>
      </c>
    </row>
    <row r="3113" spans="11:83" x14ac:dyDescent="0.2">
      <c r="K3113" t="s">
        <v>4267</v>
      </c>
      <c r="BN3113" t="s">
        <v>4264</v>
      </c>
      <c r="BO3113" t="s">
        <v>4267</v>
      </c>
      <c r="BW3113" t="s">
        <v>4267</v>
      </c>
      <c r="CE3113" t="s">
        <v>3328</v>
      </c>
    </row>
    <row r="3114" spans="11:83" x14ac:dyDescent="0.2">
      <c r="K3114" t="s">
        <v>4268</v>
      </c>
      <c r="BN3114" t="s">
        <v>4265</v>
      </c>
      <c r="BO3114" t="s">
        <v>4268</v>
      </c>
      <c r="BW3114" t="s">
        <v>4268</v>
      </c>
      <c r="CE3114" t="s">
        <v>3329</v>
      </c>
    </row>
    <row r="3115" spans="11:83" x14ac:dyDescent="0.2">
      <c r="K3115" t="s">
        <v>4269</v>
      </c>
      <c r="BN3115" t="s">
        <v>4266</v>
      </c>
      <c r="BO3115" t="s">
        <v>4269</v>
      </c>
      <c r="BW3115" t="s">
        <v>4269</v>
      </c>
      <c r="CE3115" t="s">
        <v>3330</v>
      </c>
    </row>
    <row r="3116" spans="11:83" x14ac:dyDescent="0.2">
      <c r="K3116" t="s">
        <v>4270</v>
      </c>
      <c r="BN3116" t="s">
        <v>4267</v>
      </c>
      <c r="BO3116" t="s">
        <v>4270</v>
      </c>
      <c r="BW3116" t="s">
        <v>4270</v>
      </c>
      <c r="CE3116" t="s">
        <v>3331</v>
      </c>
    </row>
    <row r="3117" spans="11:83" x14ac:dyDescent="0.2">
      <c r="K3117" t="s">
        <v>4271</v>
      </c>
      <c r="BN3117" t="s">
        <v>4268</v>
      </c>
      <c r="BO3117" t="s">
        <v>4271</v>
      </c>
      <c r="BW3117" t="s">
        <v>4271</v>
      </c>
      <c r="CE3117" t="s">
        <v>3332</v>
      </c>
    </row>
    <row r="3118" spans="11:83" x14ac:dyDescent="0.2">
      <c r="K3118" t="s">
        <v>4272</v>
      </c>
      <c r="BN3118" t="s">
        <v>4269</v>
      </c>
      <c r="BO3118" t="s">
        <v>4272</v>
      </c>
      <c r="BW3118" t="s">
        <v>4272</v>
      </c>
      <c r="CE3118" t="s">
        <v>3333</v>
      </c>
    </row>
    <row r="3119" spans="11:83" x14ac:dyDescent="0.2">
      <c r="K3119" t="s">
        <v>4273</v>
      </c>
      <c r="BN3119" t="s">
        <v>4270</v>
      </c>
      <c r="BO3119" t="s">
        <v>4273</v>
      </c>
      <c r="BW3119" t="s">
        <v>4273</v>
      </c>
      <c r="CE3119" t="s">
        <v>5783</v>
      </c>
    </row>
    <row r="3120" spans="11:83" x14ac:dyDescent="0.2">
      <c r="K3120" t="s">
        <v>4274</v>
      </c>
      <c r="BN3120" t="s">
        <v>4271</v>
      </c>
      <c r="BO3120" t="s">
        <v>4274</v>
      </c>
      <c r="BW3120" t="s">
        <v>4274</v>
      </c>
      <c r="CE3120" t="s">
        <v>5784</v>
      </c>
    </row>
    <row r="3121" spans="11:83" x14ac:dyDescent="0.2">
      <c r="K3121" t="s">
        <v>4275</v>
      </c>
      <c r="BN3121" t="s">
        <v>4272</v>
      </c>
      <c r="BO3121" t="s">
        <v>4275</v>
      </c>
      <c r="BW3121" t="s">
        <v>4275</v>
      </c>
      <c r="CE3121" t="s">
        <v>5785</v>
      </c>
    </row>
    <row r="3122" spans="11:83" x14ac:dyDescent="0.2">
      <c r="K3122" t="s">
        <v>4276</v>
      </c>
      <c r="BN3122" t="s">
        <v>4273</v>
      </c>
      <c r="BO3122" t="s">
        <v>4276</v>
      </c>
      <c r="BW3122" t="s">
        <v>4276</v>
      </c>
      <c r="CE3122" t="s">
        <v>5786</v>
      </c>
    </row>
    <row r="3123" spans="11:83" x14ac:dyDescent="0.2">
      <c r="K3123" t="s">
        <v>4277</v>
      </c>
      <c r="BN3123" t="s">
        <v>4274</v>
      </c>
      <c r="BO3123" t="s">
        <v>4277</v>
      </c>
      <c r="BW3123" t="s">
        <v>4277</v>
      </c>
      <c r="CE3123" t="s">
        <v>5787</v>
      </c>
    </row>
    <row r="3124" spans="11:83" x14ac:dyDescent="0.2">
      <c r="K3124" t="s">
        <v>4278</v>
      </c>
      <c r="BN3124" t="s">
        <v>4275</v>
      </c>
      <c r="BO3124" t="s">
        <v>4278</v>
      </c>
      <c r="BW3124" t="s">
        <v>4278</v>
      </c>
      <c r="CE3124" t="s">
        <v>5788</v>
      </c>
    </row>
    <row r="3125" spans="11:83" x14ac:dyDescent="0.2">
      <c r="K3125" t="s">
        <v>4279</v>
      </c>
      <c r="BN3125" t="s">
        <v>4276</v>
      </c>
      <c r="BO3125" t="s">
        <v>4279</v>
      </c>
      <c r="BW3125" t="s">
        <v>4279</v>
      </c>
      <c r="CE3125" t="s">
        <v>5789</v>
      </c>
    </row>
    <row r="3126" spans="11:83" x14ac:dyDescent="0.2">
      <c r="K3126" t="s">
        <v>4280</v>
      </c>
      <c r="BN3126" t="s">
        <v>4277</v>
      </c>
      <c r="BO3126" t="s">
        <v>4280</v>
      </c>
      <c r="BW3126" t="s">
        <v>4280</v>
      </c>
      <c r="CE3126" t="s">
        <v>5790</v>
      </c>
    </row>
    <row r="3127" spans="11:83" x14ac:dyDescent="0.2">
      <c r="K3127" t="s">
        <v>4281</v>
      </c>
      <c r="BN3127" t="s">
        <v>4278</v>
      </c>
      <c r="BO3127" t="s">
        <v>4281</v>
      </c>
      <c r="BW3127" t="s">
        <v>4281</v>
      </c>
      <c r="CE3127" t="s">
        <v>5791</v>
      </c>
    </row>
    <row r="3128" spans="11:83" x14ac:dyDescent="0.2">
      <c r="K3128" t="s">
        <v>4282</v>
      </c>
      <c r="BN3128" t="s">
        <v>4279</v>
      </c>
      <c r="BO3128" t="s">
        <v>4282</v>
      </c>
      <c r="BW3128" t="s">
        <v>4282</v>
      </c>
      <c r="CE3128" t="s">
        <v>3334</v>
      </c>
    </row>
    <row r="3129" spans="11:83" x14ac:dyDescent="0.2">
      <c r="K3129" t="s">
        <v>4283</v>
      </c>
      <c r="BN3129" t="s">
        <v>4280</v>
      </c>
      <c r="BO3129" t="s">
        <v>4283</v>
      </c>
      <c r="BW3129" t="s">
        <v>4283</v>
      </c>
      <c r="CE3129" t="s">
        <v>5792</v>
      </c>
    </row>
    <row r="3130" spans="11:83" x14ac:dyDescent="0.2">
      <c r="K3130" t="s">
        <v>4284</v>
      </c>
      <c r="BN3130" t="s">
        <v>4281</v>
      </c>
      <c r="BO3130" t="s">
        <v>4284</v>
      </c>
      <c r="BW3130" t="s">
        <v>4284</v>
      </c>
      <c r="CE3130" t="s">
        <v>5793</v>
      </c>
    </row>
    <row r="3131" spans="11:83" x14ac:dyDescent="0.2">
      <c r="K3131" t="s">
        <v>4285</v>
      </c>
      <c r="BN3131" t="s">
        <v>4282</v>
      </c>
      <c r="BO3131" t="s">
        <v>4285</v>
      </c>
      <c r="BW3131" t="s">
        <v>4285</v>
      </c>
      <c r="CE3131" t="s">
        <v>5794</v>
      </c>
    </row>
    <row r="3132" spans="11:83" x14ac:dyDescent="0.2">
      <c r="K3132" t="s">
        <v>4286</v>
      </c>
      <c r="BN3132" t="s">
        <v>4283</v>
      </c>
      <c r="BO3132" t="s">
        <v>4286</v>
      </c>
      <c r="BW3132" t="s">
        <v>4286</v>
      </c>
      <c r="CE3132" t="s">
        <v>5795</v>
      </c>
    </row>
    <row r="3133" spans="11:83" x14ac:dyDescent="0.2">
      <c r="K3133" t="s">
        <v>4287</v>
      </c>
      <c r="BN3133" t="s">
        <v>4284</v>
      </c>
      <c r="BO3133" t="s">
        <v>4287</v>
      </c>
      <c r="BW3133" t="s">
        <v>4287</v>
      </c>
      <c r="CE3133" t="s">
        <v>5796</v>
      </c>
    </row>
    <row r="3134" spans="11:83" x14ac:dyDescent="0.2">
      <c r="K3134" t="s">
        <v>4288</v>
      </c>
      <c r="BN3134" t="s">
        <v>4285</v>
      </c>
      <c r="BO3134" t="s">
        <v>4288</v>
      </c>
      <c r="BW3134" t="s">
        <v>4288</v>
      </c>
      <c r="CE3134" t="s">
        <v>5797</v>
      </c>
    </row>
    <row r="3135" spans="11:83" x14ac:dyDescent="0.2">
      <c r="K3135" t="s">
        <v>4289</v>
      </c>
      <c r="BN3135" t="s">
        <v>4286</v>
      </c>
      <c r="BO3135" t="s">
        <v>4289</v>
      </c>
      <c r="BW3135" t="s">
        <v>4289</v>
      </c>
      <c r="CE3135" t="s">
        <v>5798</v>
      </c>
    </row>
    <row r="3136" spans="11:83" x14ac:dyDescent="0.2">
      <c r="K3136" t="s">
        <v>4290</v>
      </c>
      <c r="BN3136" t="s">
        <v>4287</v>
      </c>
      <c r="BO3136" t="s">
        <v>4290</v>
      </c>
      <c r="BW3136" t="s">
        <v>4290</v>
      </c>
      <c r="CE3136" t="s">
        <v>5799</v>
      </c>
    </row>
    <row r="3137" spans="11:83" x14ac:dyDescent="0.2">
      <c r="K3137" t="s">
        <v>4291</v>
      </c>
      <c r="BN3137" t="s">
        <v>4288</v>
      </c>
      <c r="BO3137" t="s">
        <v>4291</v>
      </c>
      <c r="BW3137" t="s">
        <v>4291</v>
      </c>
      <c r="CE3137" t="s">
        <v>5800</v>
      </c>
    </row>
    <row r="3138" spans="11:83" x14ac:dyDescent="0.2">
      <c r="K3138" t="s">
        <v>4292</v>
      </c>
      <c r="BN3138" t="s">
        <v>4289</v>
      </c>
      <c r="BO3138" t="s">
        <v>4292</v>
      </c>
      <c r="BW3138" t="s">
        <v>4292</v>
      </c>
      <c r="CE3138" t="s">
        <v>5801</v>
      </c>
    </row>
    <row r="3139" spans="11:83" x14ac:dyDescent="0.2">
      <c r="K3139" t="s">
        <v>4293</v>
      </c>
      <c r="BN3139" t="s">
        <v>4290</v>
      </c>
      <c r="BO3139" t="s">
        <v>4293</v>
      </c>
      <c r="BW3139" t="s">
        <v>4293</v>
      </c>
      <c r="CE3139" t="s">
        <v>3335</v>
      </c>
    </row>
    <row r="3140" spans="11:83" x14ac:dyDescent="0.2">
      <c r="K3140" t="s">
        <v>4294</v>
      </c>
      <c r="BN3140" t="s">
        <v>4291</v>
      </c>
      <c r="BO3140" t="s">
        <v>4294</v>
      </c>
      <c r="BW3140" t="s">
        <v>4294</v>
      </c>
      <c r="CE3140" t="s">
        <v>5802</v>
      </c>
    </row>
    <row r="3141" spans="11:83" x14ac:dyDescent="0.2">
      <c r="K3141" t="s">
        <v>4295</v>
      </c>
      <c r="BN3141" t="s">
        <v>4292</v>
      </c>
      <c r="BO3141" t="s">
        <v>4295</v>
      </c>
      <c r="BW3141" t="s">
        <v>4295</v>
      </c>
      <c r="CE3141" t="s">
        <v>5803</v>
      </c>
    </row>
    <row r="3142" spans="11:83" x14ac:dyDescent="0.2">
      <c r="K3142" t="s">
        <v>4296</v>
      </c>
      <c r="BN3142" t="s">
        <v>4293</v>
      </c>
      <c r="BO3142" t="s">
        <v>4296</v>
      </c>
      <c r="BW3142" t="s">
        <v>4296</v>
      </c>
      <c r="CE3142" t="s">
        <v>5804</v>
      </c>
    </row>
    <row r="3143" spans="11:83" x14ac:dyDescent="0.2">
      <c r="K3143" t="s">
        <v>4297</v>
      </c>
      <c r="BN3143" t="s">
        <v>4294</v>
      </c>
      <c r="BO3143" t="s">
        <v>4297</v>
      </c>
      <c r="BW3143" t="s">
        <v>4297</v>
      </c>
      <c r="CE3143" t="s">
        <v>5805</v>
      </c>
    </row>
    <row r="3144" spans="11:83" x14ac:dyDescent="0.2">
      <c r="K3144" t="s">
        <v>4298</v>
      </c>
      <c r="BN3144" t="s">
        <v>4295</v>
      </c>
      <c r="BO3144" t="s">
        <v>4298</v>
      </c>
      <c r="BW3144" t="s">
        <v>4298</v>
      </c>
      <c r="CE3144" t="s">
        <v>5806</v>
      </c>
    </row>
    <row r="3145" spans="11:83" x14ac:dyDescent="0.2">
      <c r="K3145" t="s">
        <v>4299</v>
      </c>
      <c r="BN3145" t="s">
        <v>4296</v>
      </c>
      <c r="BO3145" t="s">
        <v>4299</v>
      </c>
      <c r="BW3145" t="s">
        <v>4299</v>
      </c>
      <c r="CE3145" t="s">
        <v>5807</v>
      </c>
    </row>
    <row r="3146" spans="11:83" x14ac:dyDescent="0.2">
      <c r="K3146" t="s">
        <v>4300</v>
      </c>
      <c r="BN3146" t="s">
        <v>4297</v>
      </c>
      <c r="BO3146" t="s">
        <v>4300</v>
      </c>
      <c r="BW3146" t="s">
        <v>4300</v>
      </c>
      <c r="CE3146" t="s">
        <v>5808</v>
      </c>
    </row>
    <row r="3147" spans="11:83" x14ac:dyDescent="0.2">
      <c r="K3147" t="s">
        <v>4301</v>
      </c>
      <c r="BN3147" t="s">
        <v>4298</v>
      </c>
      <c r="BO3147" t="s">
        <v>4301</v>
      </c>
      <c r="BW3147" t="s">
        <v>4301</v>
      </c>
      <c r="CE3147" t="s">
        <v>5809</v>
      </c>
    </row>
    <row r="3148" spans="11:83" x14ac:dyDescent="0.2">
      <c r="K3148" t="s">
        <v>4302</v>
      </c>
      <c r="BN3148" t="s">
        <v>4299</v>
      </c>
      <c r="BO3148" t="s">
        <v>4302</v>
      </c>
      <c r="BW3148" t="s">
        <v>4302</v>
      </c>
      <c r="CE3148" t="s">
        <v>5810</v>
      </c>
    </row>
    <row r="3149" spans="11:83" x14ac:dyDescent="0.2">
      <c r="K3149" t="s">
        <v>4303</v>
      </c>
      <c r="BN3149" t="s">
        <v>4300</v>
      </c>
      <c r="BO3149" t="s">
        <v>4303</v>
      </c>
      <c r="BW3149" t="s">
        <v>4303</v>
      </c>
      <c r="CE3149" t="s">
        <v>5811</v>
      </c>
    </row>
    <row r="3150" spans="11:83" x14ac:dyDescent="0.2">
      <c r="K3150" t="s">
        <v>4304</v>
      </c>
      <c r="BN3150" t="s">
        <v>4301</v>
      </c>
      <c r="BO3150" t="s">
        <v>4304</v>
      </c>
      <c r="BW3150" t="s">
        <v>4304</v>
      </c>
      <c r="CE3150" t="s">
        <v>5812</v>
      </c>
    </row>
    <row r="3151" spans="11:83" x14ac:dyDescent="0.2">
      <c r="K3151" t="s">
        <v>4305</v>
      </c>
      <c r="BN3151" t="s">
        <v>4302</v>
      </c>
      <c r="BO3151" t="s">
        <v>4305</v>
      </c>
      <c r="BW3151" t="s">
        <v>4305</v>
      </c>
      <c r="CE3151" t="s">
        <v>3336</v>
      </c>
    </row>
    <row r="3152" spans="11:83" x14ac:dyDescent="0.2">
      <c r="K3152" t="s">
        <v>4306</v>
      </c>
      <c r="BN3152" t="s">
        <v>4303</v>
      </c>
      <c r="BO3152" t="s">
        <v>4306</v>
      </c>
      <c r="BW3152" t="s">
        <v>4306</v>
      </c>
      <c r="CE3152" t="s">
        <v>3337</v>
      </c>
    </row>
    <row r="3153" spans="11:83" x14ac:dyDescent="0.2">
      <c r="K3153" t="s">
        <v>4307</v>
      </c>
      <c r="BN3153" t="s">
        <v>4304</v>
      </c>
      <c r="BO3153" t="s">
        <v>4307</v>
      </c>
      <c r="BW3153" t="s">
        <v>4307</v>
      </c>
      <c r="CE3153" t="s">
        <v>3338</v>
      </c>
    </row>
    <row r="3154" spans="11:83" x14ac:dyDescent="0.2">
      <c r="K3154" t="s">
        <v>4308</v>
      </c>
      <c r="BN3154" t="s">
        <v>4305</v>
      </c>
      <c r="BO3154" t="s">
        <v>4308</v>
      </c>
      <c r="BW3154" t="s">
        <v>4308</v>
      </c>
      <c r="CE3154" t="s">
        <v>3339</v>
      </c>
    </row>
    <row r="3155" spans="11:83" x14ac:dyDescent="0.2">
      <c r="K3155" t="s">
        <v>4309</v>
      </c>
      <c r="BN3155" t="s">
        <v>4306</v>
      </c>
      <c r="BO3155" t="s">
        <v>4309</v>
      </c>
      <c r="BW3155" t="s">
        <v>4309</v>
      </c>
      <c r="CE3155" t="s">
        <v>3340</v>
      </c>
    </row>
    <row r="3156" spans="11:83" x14ac:dyDescent="0.2">
      <c r="K3156" t="s">
        <v>4310</v>
      </c>
      <c r="BN3156" t="s">
        <v>4307</v>
      </c>
      <c r="BO3156" t="s">
        <v>4310</v>
      </c>
      <c r="BW3156" t="s">
        <v>4310</v>
      </c>
      <c r="CE3156" t="s">
        <v>5813</v>
      </c>
    </row>
    <row r="3157" spans="11:83" x14ac:dyDescent="0.2">
      <c r="K3157" t="s">
        <v>4311</v>
      </c>
      <c r="BN3157" t="s">
        <v>4308</v>
      </c>
      <c r="BO3157" t="s">
        <v>4311</v>
      </c>
      <c r="BW3157" t="s">
        <v>4311</v>
      </c>
      <c r="CE3157" t="s">
        <v>5814</v>
      </c>
    </row>
    <row r="3158" spans="11:83" x14ac:dyDescent="0.2">
      <c r="K3158" t="s">
        <v>4312</v>
      </c>
      <c r="BN3158" t="s">
        <v>4309</v>
      </c>
      <c r="BO3158" t="s">
        <v>4312</v>
      </c>
      <c r="BW3158" t="s">
        <v>4312</v>
      </c>
      <c r="CE3158" t="s">
        <v>3341</v>
      </c>
    </row>
    <row r="3159" spans="11:83" x14ac:dyDescent="0.2">
      <c r="K3159" t="s">
        <v>4313</v>
      </c>
      <c r="BN3159" t="s">
        <v>4310</v>
      </c>
      <c r="BO3159" t="s">
        <v>4313</v>
      </c>
      <c r="BW3159" t="s">
        <v>4313</v>
      </c>
      <c r="CE3159" t="s">
        <v>5815</v>
      </c>
    </row>
    <row r="3160" spans="11:83" x14ac:dyDescent="0.2">
      <c r="K3160" t="s">
        <v>4314</v>
      </c>
      <c r="BN3160" t="s">
        <v>4311</v>
      </c>
      <c r="BO3160" t="s">
        <v>4314</v>
      </c>
      <c r="BW3160" t="s">
        <v>4314</v>
      </c>
      <c r="CE3160" t="s">
        <v>3342</v>
      </c>
    </row>
    <row r="3161" spans="11:83" x14ac:dyDescent="0.2">
      <c r="K3161" t="s">
        <v>4315</v>
      </c>
      <c r="BN3161" t="s">
        <v>4312</v>
      </c>
      <c r="BO3161" t="s">
        <v>4315</v>
      </c>
      <c r="BW3161" t="s">
        <v>4315</v>
      </c>
      <c r="CE3161" t="s">
        <v>3343</v>
      </c>
    </row>
    <row r="3162" spans="11:83" x14ac:dyDescent="0.2">
      <c r="K3162" t="s">
        <v>4316</v>
      </c>
      <c r="BN3162" t="s">
        <v>4313</v>
      </c>
      <c r="BO3162" t="s">
        <v>4316</v>
      </c>
      <c r="BW3162" t="s">
        <v>4316</v>
      </c>
      <c r="CE3162" t="s">
        <v>3344</v>
      </c>
    </row>
    <row r="3163" spans="11:83" x14ac:dyDescent="0.2">
      <c r="K3163" t="s">
        <v>4317</v>
      </c>
      <c r="BN3163" t="s">
        <v>4562</v>
      </c>
      <c r="BO3163" t="s">
        <v>4317</v>
      </c>
      <c r="BW3163" t="s">
        <v>4317</v>
      </c>
      <c r="CE3163" t="s">
        <v>3345</v>
      </c>
    </row>
    <row r="3164" spans="11:83" x14ac:dyDescent="0.2">
      <c r="K3164" t="s">
        <v>4318</v>
      </c>
      <c r="BN3164" t="s">
        <v>4314</v>
      </c>
      <c r="BO3164" t="s">
        <v>4318</v>
      </c>
      <c r="BW3164" t="s">
        <v>4318</v>
      </c>
      <c r="CE3164" t="s">
        <v>3346</v>
      </c>
    </row>
    <row r="3165" spans="11:83" x14ac:dyDescent="0.2">
      <c r="K3165" t="s">
        <v>4319</v>
      </c>
      <c r="BN3165" t="s">
        <v>4315</v>
      </c>
      <c r="BO3165" t="s">
        <v>4319</v>
      </c>
      <c r="BW3165" t="s">
        <v>4319</v>
      </c>
      <c r="CE3165" t="s">
        <v>3347</v>
      </c>
    </row>
    <row r="3166" spans="11:83" x14ac:dyDescent="0.2">
      <c r="K3166" t="s">
        <v>4320</v>
      </c>
      <c r="BN3166" t="s">
        <v>4316</v>
      </c>
      <c r="BO3166" t="s">
        <v>4320</v>
      </c>
      <c r="BW3166" t="s">
        <v>4320</v>
      </c>
      <c r="CE3166" t="s">
        <v>3348</v>
      </c>
    </row>
    <row r="3167" spans="11:83" x14ac:dyDescent="0.2">
      <c r="K3167" t="s">
        <v>4321</v>
      </c>
      <c r="BN3167" t="s">
        <v>4317</v>
      </c>
      <c r="BO3167" t="s">
        <v>4321</v>
      </c>
      <c r="BW3167" t="s">
        <v>4321</v>
      </c>
      <c r="CE3167" t="s">
        <v>3349</v>
      </c>
    </row>
    <row r="3168" spans="11:83" x14ac:dyDescent="0.2">
      <c r="K3168" t="s">
        <v>4322</v>
      </c>
      <c r="BN3168" t="s">
        <v>4318</v>
      </c>
      <c r="BO3168" t="s">
        <v>4322</v>
      </c>
      <c r="BW3168" t="s">
        <v>4322</v>
      </c>
      <c r="CE3168" t="s">
        <v>3350</v>
      </c>
    </row>
    <row r="3169" spans="11:83" x14ac:dyDescent="0.2">
      <c r="K3169" t="s">
        <v>4323</v>
      </c>
      <c r="BN3169" t="s">
        <v>4319</v>
      </c>
      <c r="BO3169" t="s">
        <v>4323</v>
      </c>
      <c r="BW3169" t="s">
        <v>4323</v>
      </c>
      <c r="CE3169" t="s">
        <v>3351</v>
      </c>
    </row>
    <row r="3170" spans="11:83" x14ac:dyDescent="0.2">
      <c r="K3170" t="s">
        <v>4324</v>
      </c>
      <c r="BN3170" t="s">
        <v>4320</v>
      </c>
      <c r="BO3170" t="s">
        <v>4324</v>
      </c>
      <c r="BW3170" t="s">
        <v>4324</v>
      </c>
      <c r="CE3170" t="s">
        <v>3352</v>
      </c>
    </row>
    <row r="3171" spans="11:83" x14ac:dyDescent="0.2">
      <c r="K3171" t="s">
        <v>4325</v>
      </c>
      <c r="BN3171" t="s">
        <v>4321</v>
      </c>
      <c r="BO3171" t="s">
        <v>4325</v>
      </c>
      <c r="BW3171" t="s">
        <v>4325</v>
      </c>
      <c r="CE3171" t="s">
        <v>3353</v>
      </c>
    </row>
    <row r="3172" spans="11:83" x14ac:dyDescent="0.2">
      <c r="K3172" t="s">
        <v>4326</v>
      </c>
      <c r="BN3172" t="s">
        <v>4322</v>
      </c>
      <c r="BO3172" t="s">
        <v>4326</v>
      </c>
      <c r="BW3172" t="s">
        <v>4326</v>
      </c>
      <c r="CE3172" t="s">
        <v>3354</v>
      </c>
    </row>
    <row r="3173" spans="11:83" x14ac:dyDescent="0.2">
      <c r="K3173" t="s">
        <v>4327</v>
      </c>
      <c r="BN3173" t="s">
        <v>4323</v>
      </c>
      <c r="BO3173" t="s">
        <v>4327</v>
      </c>
      <c r="BW3173" t="s">
        <v>4327</v>
      </c>
      <c r="CE3173" t="s">
        <v>3355</v>
      </c>
    </row>
    <row r="3174" spans="11:83" x14ac:dyDescent="0.2">
      <c r="BN3174" t="s">
        <v>4324</v>
      </c>
      <c r="CE3174" t="s">
        <v>3356</v>
      </c>
    </row>
    <row r="3175" spans="11:83" x14ac:dyDescent="0.2">
      <c r="BN3175" t="s">
        <v>4325</v>
      </c>
      <c r="CE3175" t="s">
        <v>3357</v>
      </c>
    </row>
    <row r="3176" spans="11:83" x14ac:dyDescent="0.2">
      <c r="BN3176" t="s">
        <v>4326</v>
      </c>
      <c r="CE3176" t="s">
        <v>3358</v>
      </c>
    </row>
    <row r="3177" spans="11:83" x14ac:dyDescent="0.2">
      <c r="BN3177" t="s">
        <v>4327</v>
      </c>
      <c r="CE3177" t="s">
        <v>3359</v>
      </c>
    </row>
    <row r="3178" spans="11:83" x14ac:dyDescent="0.2">
      <c r="CE3178" t="s">
        <v>3360</v>
      </c>
    </row>
    <row r="3179" spans="11:83" x14ac:dyDescent="0.2">
      <c r="CE3179" t="s">
        <v>3361</v>
      </c>
    </row>
    <row r="3180" spans="11:83" x14ac:dyDescent="0.2">
      <c r="CE3180" t="s">
        <v>3362</v>
      </c>
    </row>
    <row r="3181" spans="11:83" x14ac:dyDescent="0.2">
      <c r="CE3181" t="s">
        <v>3363</v>
      </c>
    </row>
    <row r="3182" spans="11:83" x14ac:dyDescent="0.2">
      <c r="CE3182" t="s">
        <v>3364</v>
      </c>
    </row>
    <row r="3183" spans="11:83" x14ac:dyDescent="0.2">
      <c r="CE3183" t="s">
        <v>3365</v>
      </c>
    </row>
    <row r="3184" spans="11:83" x14ac:dyDescent="0.2">
      <c r="CE3184" t="s">
        <v>3366</v>
      </c>
    </row>
    <row r="3185" spans="83:83" x14ac:dyDescent="0.2">
      <c r="CE3185" t="s">
        <v>5816</v>
      </c>
    </row>
    <row r="3186" spans="83:83" x14ac:dyDescent="0.2">
      <c r="CE3186" t="s">
        <v>5817</v>
      </c>
    </row>
    <row r="3187" spans="83:83" x14ac:dyDescent="0.2">
      <c r="CE3187" t="s">
        <v>3367</v>
      </c>
    </row>
    <row r="3188" spans="83:83" x14ac:dyDescent="0.2">
      <c r="CE3188" t="s">
        <v>3368</v>
      </c>
    </row>
    <row r="3189" spans="83:83" x14ac:dyDescent="0.2">
      <c r="CE3189" t="s">
        <v>3369</v>
      </c>
    </row>
    <row r="3190" spans="83:83" x14ac:dyDescent="0.2">
      <c r="CE3190" t="s">
        <v>3370</v>
      </c>
    </row>
    <row r="3191" spans="83:83" x14ac:dyDescent="0.2">
      <c r="CE3191" t="s">
        <v>3371</v>
      </c>
    </row>
    <row r="3192" spans="83:83" x14ac:dyDescent="0.2">
      <c r="CE3192" t="s">
        <v>3372</v>
      </c>
    </row>
    <row r="3193" spans="83:83" x14ac:dyDescent="0.2">
      <c r="CE3193" t="s">
        <v>3373</v>
      </c>
    </row>
    <row r="3194" spans="83:83" x14ac:dyDescent="0.2">
      <c r="CE3194" t="s">
        <v>3374</v>
      </c>
    </row>
    <row r="3195" spans="83:83" x14ac:dyDescent="0.2">
      <c r="CE3195" t="s">
        <v>3375</v>
      </c>
    </row>
    <row r="3196" spans="83:83" x14ac:dyDescent="0.2">
      <c r="CE3196" t="s">
        <v>3376</v>
      </c>
    </row>
    <row r="3197" spans="83:83" x14ac:dyDescent="0.2">
      <c r="CE3197" t="s">
        <v>3377</v>
      </c>
    </row>
    <row r="3198" spans="83:83" x14ac:dyDescent="0.2">
      <c r="CE3198" t="s">
        <v>3378</v>
      </c>
    </row>
    <row r="3199" spans="83:83" x14ac:dyDescent="0.2">
      <c r="CE3199" t="s">
        <v>3379</v>
      </c>
    </row>
    <row r="3200" spans="83:83" x14ac:dyDescent="0.2">
      <c r="CE3200" t="s">
        <v>5818</v>
      </c>
    </row>
    <row r="3201" spans="83:83" x14ac:dyDescent="0.2">
      <c r="CE3201" t="s">
        <v>3380</v>
      </c>
    </row>
    <row r="3202" spans="83:83" x14ac:dyDescent="0.2">
      <c r="CE3202" t="s">
        <v>5819</v>
      </c>
    </row>
    <row r="3203" spans="83:83" x14ac:dyDescent="0.2">
      <c r="CE3203" t="s">
        <v>3381</v>
      </c>
    </row>
    <row r="3204" spans="83:83" x14ac:dyDescent="0.2">
      <c r="CE3204" t="s">
        <v>3382</v>
      </c>
    </row>
    <row r="3205" spans="83:83" x14ac:dyDescent="0.2">
      <c r="CE3205" t="s">
        <v>3383</v>
      </c>
    </row>
    <row r="3206" spans="83:83" x14ac:dyDescent="0.2">
      <c r="CE3206" t="s">
        <v>3384</v>
      </c>
    </row>
    <row r="3207" spans="83:83" x14ac:dyDescent="0.2">
      <c r="CE3207" t="s">
        <v>3385</v>
      </c>
    </row>
    <row r="3208" spans="83:83" x14ac:dyDescent="0.2">
      <c r="CE3208" t="s">
        <v>3386</v>
      </c>
    </row>
    <row r="3209" spans="83:83" x14ac:dyDescent="0.2">
      <c r="CE3209" t="s">
        <v>3387</v>
      </c>
    </row>
    <row r="3210" spans="83:83" x14ac:dyDescent="0.2">
      <c r="CE3210" t="s">
        <v>3388</v>
      </c>
    </row>
    <row r="3211" spans="83:83" x14ac:dyDescent="0.2">
      <c r="CE3211" t="s">
        <v>3389</v>
      </c>
    </row>
    <row r="3212" spans="83:83" x14ac:dyDescent="0.2">
      <c r="CE3212" t="s">
        <v>3390</v>
      </c>
    </row>
    <row r="3213" spans="83:83" x14ac:dyDescent="0.2">
      <c r="CE3213" t="s">
        <v>3391</v>
      </c>
    </row>
    <row r="3214" spans="83:83" x14ac:dyDescent="0.2">
      <c r="CE3214" t="s">
        <v>3392</v>
      </c>
    </row>
    <row r="3215" spans="83:83" x14ac:dyDescent="0.2">
      <c r="CE3215" t="s">
        <v>3393</v>
      </c>
    </row>
    <row r="3216" spans="83:83" x14ac:dyDescent="0.2">
      <c r="CE3216" t="s">
        <v>3394</v>
      </c>
    </row>
    <row r="3217" spans="83:83" x14ac:dyDescent="0.2">
      <c r="CE3217" t="s">
        <v>3395</v>
      </c>
    </row>
    <row r="3218" spans="83:83" x14ac:dyDescent="0.2">
      <c r="CE3218" t="s">
        <v>3396</v>
      </c>
    </row>
    <row r="3219" spans="83:83" x14ac:dyDescent="0.2">
      <c r="CE3219" t="s">
        <v>3397</v>
      </c>
    </row>
    <row r="3220" spans="83:83" x14ac:dyDescent="0.2">
      <c r="CE3220" t="s">
        <v>3398</v>
      </c>
    </row>
    <row r="3221" spans="83:83" x14ac:dyDescent="0.2">
      <c r="CE3221" t="s">
        <v>3399</v>
      </c>
    </row>
    <row r="3222" spans="83:83" x14ac:dyDescent="0.2">
      <c r="CE3222" t="s">
        <v>3400</v>
      </c>
    </row>
    <row r="3223" spans="83:83" x14ac:dyDescent="0.2">
      <c r="CE3223" t="s">
        <v>5820</v>
      </c>
    </row>
    <row r="3224" spans="83:83" x14ac:dyDescent="0.2">
      <c r="CE3224" t="s">
        <v>5821</v>
      </c>
    </row>
    <row r="3225" spans="83:83" x14ac:dyDescent="0.2">
      <c r="CE3225" t="s">
        <v>5822</v>
      </c>
    </row>
    <row r="3226" spans="83:83" x14ac:dyDescent="0.2">
      <c r="CE3226" t="s">
        <v>3401</v>
      </c>
    </row>
    <row r="3227" spans="83:83" x14ac:dyDescent="0.2">
      <c r="CE3227" t="s">
        <v>5823</v>
      </c>
    </row>
    <row r="3228" spans="83:83" x14ac:dyDescent="0.2">
      <c r="CE3228" t="s">
        <v>3402</v>
      </c>
    </row>
    <row r="3229" spans="83:83" x14ac:dyDescent="0.2">
      <c r="CE3229" t="s">
        <v>3403</v>
      </c>
    </row>
    <row r="3230" spans="83:83" x14ac:dyDescent="0.2">
      <c r="CE3230" t="s">
        <v>3404</v>
      </c>
    </row>
    <row r="3231" spans="83:83" x14ac:dyDescent="0.2">
      <c r="CE3231" t="s">
        <v>5824</v>
      </c>
    </row>
    <row r="3232" spans="83:83" x14ac:dyDescent="0.2">
      <c r="CE3232" t="s">
        <v>3405</v>
      </c>
    </row>
    <row r="3233" spans="83:83" x14ac:dyDescent="0.2">
      <c r="CE3233" t="s">
        <v>3406</v>
      </c>
    </row>
    <row r="3234" spans="83:83" x14ac:dyDescent="0.2">
      <c r="CE3234" t="s">
        <v>3407</v>
      </c>
    </row>
    <row r="3235" spans="83:83" x14ac:dyDescent="0.2">
      <c r="CE3235" t="s">
        <v>3408</v>
      </c>
    </row>
    <row r="3236" spans="83:83" x14ac:dyDescent="0.2">
      <c r="CE3236" t="s">
        <v>5825</v>
      </c>
    </row>
    <row r="3237" spans="83:83" x14ac:dyDescent="0.2">
      <c r="CE3237" t="s">
        <v>3411</v>
      </c>
    </row>
    <row r="3238" spans="83:83" x14ac:dyDescent="0.2">
      <c r="CE3238" t="s">
        <v>3412</v>
      </c>
    </row>
    <row r="3239" spans="83:83" x14ac:dyDescent="0.2">
      <c r="CE3239" t="s">
        <v>3413</v>
      </c>
    </row>
    <row r="3240" spans="83:83" x14ac:dyDescent="0.2">
      <c r="CE3240" t="s">
        <v>5826</v>
      </c>
    </row>
    <row r="3241" spans="83:83" x14ac:dyDescent="0.2">
      <c r="CE3241" t="s">
        <v>3414</v>
      </c>
    </row>
    <row r="3242" spans="83:83" x14ac:dyDescent="0.2">
      <c r="CE3242" t="s">
        <v>5827</v>
      </c>
    </row>
    <row r="3243" spans="83:83" x14ac:dyDescent="0.2">
      <c r="CE3243" t="s">
        <v>3415</v>
      </c>
    </row>
    <row r="3244" spans="83:83" x14ac:dyDescent="0.2">
      <c r="CE3244" t="s">
        <v>3416</v>
      </c>
    </row>
    <row r="3245" spans="83:83" x14ac:dyDescent="0.2">
      <c r="CE3245" t="s">
        <v>3417</v>
      </c>
    </row>
    <row r="3246" spans="83:83" x14ac:dyDescent="0.2">
      <c r="CE3246" t="s">
        <v>5828</v>
      </c>
    </row>
    <row r="3247" spans="83:83" x14ac:dyDescent="0.2">
      <c r="CE3247" t="s">
        <v>3418</v>
      </c>
    </row>
    <row r="3248" spans="83:83" x14ac:dyDescent="0.2">
      <c r="CE3248" t="s">
        <v>3419</v>
      </c>
    </row>
    <row r="3249" spans="83:83" x14ac:dyDescent="0.2">
      <c r="CE3249" t="s">
        <v>3420</v>
      </c>
    </row>
    <row r="3250" spans="83:83" x14ac:dyDescent="0.2">
      <c r="CE3250" t="s">
        <v>3421</v>
      </c>
    </row>
    <row r="3251" spans="83:83" x14ac:dyDescent="0.2">
      <c r="CE3251" t="s">
        <v>5829</v>
      </c>
    </row>
    <row r="3252" spans="83:83" x14ac:dyDescent="0.2">
      <c r="CE3252" t="s">
        <v>3422</v>
      </c>
    </row>
    <row r="3253" spans="83:83" x14ac:dyDescent="0.2">
      <c r="CE3253" t="s">
        <v>5830</v>
      </c>
    </row>
    <row r="3254" spans="83:83" x14ac:dyDescent="0.2">
      <c r="CE3254" t="s">
        <v>3423</v>
      </c>
    </row>
    <row r="3255" spans="83:83" x14ac:dyDescent="0.2">
      <c r="CE3255" t="s">
        <v>3424</v>
      </c>
    </row>
    <row r="3256" spans="83:83" x14ac:dyDescent="0.2">
      <c r="CE3256" t="s">
        <v>5831</v>
      </c>
    </row>
    <row r="3257" spans="83:83" x14ac:dyDescent="0.2">
      <c r="CE3257" t="s">
        <v>3425</v>
      </c>
    </row>
    <row r="3258" spans="83:83" x14ac:dyDescent="0.2">
      <c r="CE3258" t="s">
        <v>3426</v>
      </c>
    </row>
    <row r="3259" spans="83:83" x14ac:dyDescent="0.2">
      <c r="CE3259" t="s">
        <v>3427</v>
      </c>
    </row>
    <row r="3260" spans="83:83" x14ac:dyDescent="0.2">
      <c r="CE3260" t="s">
        <v>3428</v>
      </c>
    </row>
    <row r="3261" spans="83:83" x14ac:dyDescent="0.2">
      <c r="CE3261" t="s">
        <v>3429</v>
      </c>
    </row>
    <row r="3262" spans="83:83" x14ac:dyDescent="0.2">
      <c r="CE3262" t="s">
        <v>5832</v>
      </c>
    </row>
    <row r="3263" spans="83:83" x14ac:dyDescent="0.2">
      <c r="CE3263" t="s">
        <v>5833</v>
      </c>
    </row>
    <row r="3264" spans="83:83" x14ac:dyDescent="0.2">
      <c r="CE3264" t="s">
        <v>3430</v>
      </c>
    </row>
    <row r="3265" spans="83:83" x14ac:dyDescent="0.2">
      <c r="CE3265" t="s">
        <v>3431</v>
      </c>
    </row>
    <row r="3266" spans="83:83" x14ac:dyDescent="0.2">
      <c r="CE3266" t="s">
        <v>3432</v>
      </c>
    </row>
    <row r="3267" spans="83:83" x14ac:dyDescent="0.2">
      <c r="CE3267" t="s">
        <v>3433</v>
      </c>
    </row>
    <row r="3268" spans="83:83" x14ac:dyDescent="0.2">
      <c r="CE3268" t="s">
        <v>3434</v>
      </c>
    </row>
    <row r="3269" spans="83:83" x14ac:dyDescent="0.2">
      <c r="CE3269" t="s">
        <v>3435</v>
      </c>
    </row>
    <row r="3270" spans="83:83" x14ac:dyDescent="0.2">
      <c r="CE3270" t="s">
        <v>3436</v>
      </c>
    </row>
    <row r="3271" spans="83:83" x14ac:dyDescent="0.2">
      <c r="CE3271" t="s">
        <v>3437</v>
      </c>
    </row>
    <row r="3272" spans="83:83" x14ac:dyDescent="0.2">
      <c r="CE3272" t="s">
        <v>3438</v>
      </c>
    </row>
    <row r="3273" spans="83:83" x14ac:dyDescent="0.2">
      <c r="CE3273" t="s">
        <v>5834</v>
      </c>
    </row>
    <row r="3274" spans="83:83" x14ac:dyDescent="0.2">
      <c r="CE3274" t="s">
        <v>5835</v>
      </c>
    </row>
    <row r="3275" spans="83:83" x14ac:dyDescent="0.2">
      <c r="CE3275" t="s">
        <v>5836</v>
      </c>
    </row>
    <row r="3276" spans="83:83" x14ac:dyDescent="0.2">
      <c r="CE3276" t="s">
        <v>3439</v>
      </c>
    </row>
    <row r="3277" spans="83:83" x14ac:dyDescent="0.2">
      <c r="CE3277" t="s">
        <v>5837</v>
      </c>
    </row>
    <row r="3278" spans="83:83" x14ac:dyDescent="0.2">
      <c r="CE3278" t="s">
        <v>3440</v>
      </c>
    </row>
    <row r="3279" spans="83:83" x14ac:dyDescent="0.2">
      <c r="CE3279" t="s">
        <v>3441</v>
      </c>
    </row>
    <row r="3280" spans="83:83" x14ac:dyDescent="0.2">
      <c r="CE3280" t="s">
        <v>3442</v>
      </c>
    </row>
    <row r="3281" spans="83:83" x14ac:dyDescent="0.2">
      <c r="CE3281" t="s">
        <v>3443</v>
      </c>
    </row>
    <row r="3282" spans="83:83" x14ac:dyDescent="0.2">
      <c r="CE3282" t="s">
        <v>3444</v>
      </c>
    </row>
    <row r="3283" spans="83:83" x14ac:dyDescent="0.2">
      <c r="CE3283" t="s">
        <v>3445</v>
      </c>
    </row>
    <row r="3284" spans="83:83" x14ac:dyDescent="0.2">
      <c r="CE3284" t="s">
        <v>3446</v>
      </c>
    </row>
    <row r="3285" spans="83:83" x14ac:dyDescent="0.2">
      <c r="CE3285" t="s">
        <v>5838</v>
      </c>
    </row>
    <row r="3286" spans="83:83" x14ac:dyDescent="0.2">
      <c r="CE3286" t="s">
        <v>3447</v>
      </c>
    </row>
    <row r="3287" spans="83:83" x14ac:dyDescent="0.2">
      <c r="CE3287" t="s">
        <v>5839</v>
      </c>
    </row>
    <row r="3288" spans="83:83" x14ac:dyDescent="0.2">
      <c r="CE3288" t="s">
        <v>3448</v>
      </c>
    </row>
    <row r="3289" spans="83:83" x14ac:dyDescent="0.2">
      <c r="CE3289" t="s">
        <v>3449</v>
      </c>
    </row>
    <row r="3290" spans="83:83" x14ac:dyDescent="0.2">
      <c r="CE3290" t="s">
        <v>5840</v>
      </c>
    </row>
    <row r="3291" spans="83:83" x14ac:dyDescent="0.2">
      <c r="CE3291" t="s">
        <v>3450</v>
      </c>
    </row>
    <row r="3292" spans="83:83" x14ac:dyDescent="0.2">
      <c r="CE3292" t="s">
        <v>3451</v>
      </c>
    </row>
    <row r="3293" spans="83:83" x14ac:dyDescent="0.2">
      <c r="CE3293" t="s">
        <v>3452</v>
      </c>
    </row>
    <row r="3294" spans="83:83" x14ac:dyDescent="0.2">
      <c r="CE3294" t="s">
        <v>5841</v>
      </c>
    </row>
    <row r="3295" spans="83:83" x14ac:dyDescent="0.2">
      <c r="CE3295" t="s">
        <v>5842</v>
      </c>
    </row>
    <row r="3296" spans="83:83" x14ac:dyDescent="0.2">
      <c r="CE3296" t="s">
        <v>3453</v>
      </c>
    </row>
    <row r="3297" spans="83:83" x14ac:dyDescent="0.2">
      <c r="CE3297" t="s">
        <v>5843</v>
      </c>
    </row>
    <row r="3298" spans="83:83" x14ac:dyDescent="0.2">
      <c r="CE3298" t="s">
        <v>5844</v>
      </c>
    </row>
    <row r="3299" spans="83:83" x14ac:dyDescent="0.2">
      <c r="CE3299" t="s">
        <v>3454</v>
      </c>
    </row>
    <row r="3300" spans="83:83" x14ac:dyDescent="0.2">
      <c r="CE3300" t="s">
        <v>3455</v>
      </c>
    </row>
    <row r="3301" spans="83:83" x14ac:dyDescent="0.2">
      <c r="CE3301" t="s">
        <v>3456</v>
      </c>
    </row>
    <row r="3302" spans="83:83" x14ac:dyDescent="0.2">
      <c r="CE3302" t="s">
        <v>3457</v>
      </c>
    </row>
    <row r="3303" spans="83:83" x14ac:dyDescent="0.2">
      <c r="CE3303" t="s">
        <v>5845</v>
      </c>
    </row>
    <row r="3304" spans="83:83" x14ac:dyDescent="0.2">
      <c r="CE3304" t="s">
        <v>3458</v>
      </c>
    </row>
    <row r="3305" spans="83:83" x14ac:dyDescent="0.2">
      <c r="CE3305" t="s">
        <v>5846</v>
      </c>
    </row>
    <row r="3306" spans="83:83" x14ac:dyDescent="0.2">
      <c r="CE3306" t="s">
        <v>5847</v>
      </c>
    </row>
    <row r="3307" spans="83:83" x14ac:dyDescent="0.2">
      <c r="CE3307" t="s">
        <v>3459</v>
      </c>
    </row>
    <row r="3308" spans="83:83" x14ac:dyDescent="0.2">
      <c r="CE3308" t="s">
        <v>3460</v>
      </c>
    </row>
    <row r="3309" spans="83:83" x14ac:dyDescent="0.2">
      <c r="CE3309" t="s">
        <v>3461</v>
      </c>
    </row>
    <row r="3310" spans="83:83" x14ac:dyDescent="0.2">
      <c r="CE3310" t="s">
        <v>3462</v>
      </c>
    </row>
    <row r="3311" spans="83:83" x14ac:dyDescent="0.2">
      <c r="CE3311" t="s">
        <v>3463</v>
      </c>
    </row>
    <row r="3312" spans="83:83" x14ac:dyDescent="0.2">
      <c r="CE3312" t="s">
        <v>3464</v>
      </c>
    </row>
    <row r="3313" spans="83:83" x14ac:dyDescent="0.2">
      <c r="CE3313" t="s">
        <v>3465</v>
      </c>
    </row>
    <row r="3314" spans="83:83" x14ac:dyDescent="0.2">
      <c r="CE3314" t="s">
        <v>3466</v>
      </c>
    </row>
    <row r="3315" spans="83:83" x14ac:dyDescent="0.2">
      <c r="CE3315" t="s">
        <v>3467</v>
      </c>
    </row>
    <row r="3316" spans="83:83" x14ac:dyDescent="0.2">
      <c r="CE3316" t="s">
        <v>3468</v>
      </c>
    </row>
    <row r="3317" spans="83:83" x14ac:dyDescent="0.2">
      <c r="CE3317" t="s">
        <v>3469</v>
      </c>
    </row>
    <row r="3318" spans="83:83" x14ac:dyDescent="0.2">
      <c r="CE3318" t="s">
        <v>5848</v>
      </c>
    </row>
    <row r="3319" spans="83:83" x14ac:dyDescent="0.2">
      <c r="CE3319" t="s">
        <v>3470</v>
      </c>
    </row>
    <row r="3320" spans="83:83" x14ac:dyDescent="0.2">
      <c r="CE3320" t="s">
        <v>3471</v>
      </c>
    </row>
    <row r="3321" spans="83:83" x14ac:dyDescent="0.2">
      <c r="CE3321" t="s">
        <v>3472</v>
      </c>
    </row>
    <row r="3322" spans="83:83" x14ac:dyDescent="0.2">
      <c r="CE3322" t="s">
        <v>3473</v>
      </c>
    </row>
    <row r="3323" spans="83:83" x14ac:dyDescent="0.2">
      <c r="CE3323" t="s">
        <v>3474</v>
      </c>
    </row>
    <row r="3324" spans="83:83" x14ac:dyDescent="0.2">
      <c r="CE3324" t="s">
        <v>3475</v>
      </c>
    </row>
    <row r="3325" spans="83:83" x14ac:dyDescent="0.2">
      <c r="CE3325" t="s">
        <v>3476</v>
      </c>
    </row>
    <row r="3326" spans="83:83" x14ac:dyDescent="0.2">
      <c r="CE3326" t="s">
        <v>3477</v>
      </c>
    </row>
    <row r="3327" spans="83:83" x14ac:dyDescent="0.2">
      <c r="CE3327" t="s">
        <v>3478</v>
      </c>
    </row>
    <row r="3328" spans="83:83" x14ac:dyDescent="0.2">
      <c r="CE3328" t="s">
        <v>5849</v>
      </c>
    </row>
    <row r="3329" spans="83:83" x14ac:dyDescent="0.2">
      <c r="CE3329" t="s">
        <v>3479</v>
      </c>
    </row>
    <row r="3330" spans="83:83" x14ac:dyDescent="0.2">
      <c r="CE3330" t="s">
        <v>5850</v>
      </c>
    </row>
    <row r="3331" spans="83:83" x14ac:dyDescent="0.2">
      <c r="CE3331" t="s">
        <v>3480</v>
      </c>
    </row>
    <row r="3332" spans="83:83" x14ac:dyDescent="0.2">
      <c r="CE3332" t="s">
        <v>3481</v>
      </c>
    </row>
    <row r="3333" spans="83:83" x14ac:dyDescent="0.2">
      <c r="CE3333" t="s">
        <v>3482</v>
      </c>
    </row>
    <row r="3334" spans="83:83" x14ac:dyDescent="0.2">
      <c r="CE3334" t="s">
        <v>3483</v>
      </c>
    </row>
    <row r="3335" spans="83:83" x14ac:dyDescent="0.2">
      <c r="CE3335" t="s">
        <v>3484</v>
      </c>
    </row>
    <row r="3336" spans="83:83" x14ac:dyDescent="0.2">
      <c r="CE3336" t="s">
        <v>3485</v>
      </c>
    </row>
    <row r="3337" spans="83:83" x14ac:dyDescent="0.2">
      <c r="CE3337" t="s">
        <v>5851</v>
      </c>
    </row>
    <row r="3338" spans="83:83" x14ac:dyDescent="0.2">
      <c r="CE3338" t="s">
        <v>5852</v>
      </c>
    </row>
    <row r="3339" spans="83:83" x14ac:dyDescent="0.2">
      <c r="CE3339" t="s">
        <v>3486</v>
      </c>
    </row>
    <row r="3340" spans="83:83" x14ac:dyDescent="0.2">
      <c r="CE3340" t="s">
        <v>5853</v>
      </c>
    </row>
    <row r="3341" spans="83:83" x14ac:dyDescent="0.2">
      <c r="CE3341" t="s">
        <v>3487</v>
      </c>
    </row>
    <row r="3342" spans="83:83" x14ac:dyDescent="0.2">
      <c r="CE3342" t="s">
        <v>3488</v>
      </c>
    </row>
    <row r="3343" spans="83:83" x14ac:dyDescent="0.2">
      <c r="CE3343" t="s">
        <v>3489</v>
      </c>
    </row>
    <row r="3344" spans="83:83" x14ac:dyDescent="0.2">
      <c r="CE3344" t="s">
        <v>3490</v>
      </c>
    </row>
    <row r="3345" spans="83:83" x14ac:dyDescent="0.2">
      <c r="CE3345" t="s">
        <v>3491</v>
      </c>
    </row>
    <row r="3346" spans="83:83" x14ac:dyDescent="0.2">
      <c r="CE3346" t="s">
        <v>3492</v>
      </c>
    </row>
    <row r="3347" spans="83:83" x14ac:dyDescent="0.2">
      <c r="CE3347" t="s">
        <v>3493</v>
      </c>
    </row>
    <row r="3348" spans="83:83" x14ac:dyDescent="0.2">
      <c r="CE3348" t="s">
        <v>3494</v>
      </c>
    </row>
    <row r="3349" spans="83:83" x14ac:dyDescent="0.2">
      <c r="CE3349" t="s">
        <v>3495</v>
      </c>
    </row>
    <row r="3350" spans="83:83" x14ac:dyDescent="0.2">
      <c r="CE3350" t="s">
        <v>3496</v>
      </c>
    </row>
    <row r="3351" spans="83:83" x14ac:dyDescent="0.2">
      <c r="CE3351" t="s">
        <v>5854</v>
      </c>
    </row>
    <row r="3352" spans="83:83" x14ac:dyDescent="0.2">
      <c r="CE3352" t="s">
        <v>5855</v>
      </c>
    </row>
    <row r="3353" spans="83:83" x14ac:dyDescent="0.2">
      <c r="CE3353" t="s">
        <v>3497</v>
      </c>
    </row>
    <row r="3354" spans="83:83" x14ac:dyDescent="0.2">
      <c r="CE3354" t="s">
        <v>5856</v>
      </c>
    </row>
    <row r="3355" spans="83:83" x14ac:dyDescent="0.2">
      <c r="CE3355" t="s">
        <v>3498</v>
      </c>
    </row>
    <row r="3356" spans="83:83" x14ac:dyDescent="0.2">
      <c r="CE3356" t="s">
        <v>3499</v>
      </c>
    </row>
    <row r="3357" spans="83:83" x14ac:dyDescent="0.2">
      <c r="CE3357" t="s">
        <v>5857</v>
      </c>
    </row>
    <row r="3358" spans="83:83" x14ac:dyDescent="0.2">
      <c r="CE3358" t="s">
        <v>3500</v>
      </c>
    </row>
    <row r="3359" spans="83:83" x14ac:dyDescent="0.2">
      <c r="CE3359" t="s">
        <v>3501</v>
      </c>
    </row>
    <row r="3360" spans="83:83" x14ac:dyDescent="0.2">
      <c r="CE3360" t="s">
        <v>3502</v>
      </c>
    </row>
    <row r="3361" spans="83:83" x14ac:dyDescent="0.2">
      <c r="CE3361" t="s">
        <v>3503</v>
      </c>
    </row>
    <row r="3362" spans="83:83" x14ac:dyDescent="0.2">
      <c r="CE3362" t="s">
        <v>5858</v>
      </c>
    </row>
    <row r="3363" spans="83:83" x14ac:dyDescent="0.2">
      <c r="CE3363" t="s">
        <v>5859</v>
      </c>
    </row>
    <row r="3364" spans="83:83" x14ac:dyDescent="0.2">
      <c r="CE3364" t="s">
        <v>3504</v>
      </c>
    </row>
    <row r="3365" spans="83:83" x14ac:dyDescent="0.2">
      <c r="CE3365" t="s">
        <v>5860</v>
      </c>
    </row>
    <row r="3366" spans="83:83" x14ac:dyDescent="0.2">
      <c r="CE3366" t="s">
        <v>3505</v>
      </c>
    </row>
    <row r="3367" spans="83:83" x14ac:dyDescent="0.2">
      <c r="CE3367" t="s">
        <v>3506</v>
      </c>
    </row>
    <row r="3368" spans="83:83" x14ac:dyDescent="0.2">
      <c r="CE3368" t="s">
        <v>3507</v>
      </c>
    </row>
    <row r="3369" spans="83:83" x14ac:dyDescent="0.2">
      <c r="CE3369" t="s">
        <v>3508</v>
      </c>
    </row>
    <row r="3370" spans="83:83" x14ac:dyDescent="0.2">
      <c r="CE3370" t="s">
        <v>3509</v>
      </c>
    </row>
    <row r="3371" spans="83:83" x14ac:dyDescent="0.2">
      <c r="CE3371" t="s">
        <v>3510</v>
      </c>
    </row>
    <row r="3372" spans="83:83" x14ac:dyDescent="0.2">
      <c r="CE3372" t="s">
        <v>3511</v>
      </c>
    </row>
    <row r="3373" spans="83:83" x14ac:dyDescent="0.2">
      <c r="CE3373" t="s">
        <v>5861</v>
      </c>
    </row>
    <row r="3374" spans="83:83" x14ac:dyDescent="0.2">
      <c r="CE3374" t="s">
        <v>5862</v>
      </c>
    </row>
    <row r="3375" spans="83:83" x14ac:dyDescent="0.2">
      <c r="CE3375" t="s">
        <v>3512</v>
      </c>
    </row>
    <row r="3376" spans="83:83" x14ac:dyDescent="0.2">
      <c r="CE3376" t="s">
        <v>5863</v>
      </c>
    </row>
    <row r="3377" spans="83:83" x14ac:dyDescent="0.2">
      <c r="CE3377" t="s">
        <v>3513</v>
      </c>
    </row>
    <row r="3378" spans="83:83" x14ac:dyDescent="0.2">
      <c r="CE3378" t="s">
        <v>3514</v>
      </c>
    </row>
    <row r="3379" spans="83:83" x14ac:dyDescent="0.2">
      <c r="CE3379" t="s">
        <v>3515</v>
      </c>
    </row>
    <row r="3380" spans="83:83" x14ac:dyDescent="0.2">
      <c r="CE3380" t="s">
        <v>3516</v>
      </c>
    </row>
    <row r="3381" spans="83:83" x14ac:dyDescent="0.2">
      <c r="CE3381" t="s">
        <v>3517</v>
      </c>
    </row>
    <row r="3382" spans="83:83" x14ac:dyDescent="0.2">
      <c r="CE3382" t="s">
        <v>3518</v>
      </c>
    </row>
    <row r="3383" spans="83:83" x14ac:dyDescent="0.2">
      <c r="CE3383" t="s">
        <v>3519</v>
      </c>
    </row>
    <row r="3384" spans="83:83" x14ac:dyDescent="0.2">
      <c r="CE3384" t="s">
        <v>3520</v>
      </c>
    </row>
    <row r="3385" spans="83:83" x14ac:dyDescent="0.2">
      <c r="CE3385" t="s">
        <v>5864</v>
      </c>
    </row>
    <row r="3386" spans="83:83" x14ac:dyDescent="0.2">
      <c r="CE3386" t="s">
        <v>3521</v>
      </c>
    </row>
    <row r="3387" spans="83:83" x14ac:dyDescent="0.2">
      <c r="CE3387" t="s">
        <v>5865</v>
      </c>
    </row>
    <row r="3388" spans="83:83" x14ac:dyDescent="0.2">
      <c r="CE3388" t="s">
        <v>3522</v>
      </c>
    </row>
    <row r="3389" spans="83:83" x14ac:dyDescent="0.2">
      <c r="CE3389" t="s">
        <v>3523</v>
      </c>
    </row>
    <row r="3390" spans="83:83" x14ac:dyDescent="0.2">
      <c r="CE3390" t="s">
        <v>5866</v>
      </c>
    </row>
    <row r="3391" spans="83:83" x14ac:dyDescent="0.2">
      <c r="CE3391" t="s">
        <v>3524</v>
      </c>
    </row>
    <row r="3392" spans="83:83" x14ac:dyDescent="0.2">
      <c r="CE3392" t="s">
        <v>3525</v>
      </c>
    </row>
    <row r="3393" spans="83:83" x14ac:dyDescent="0.2">
      <c r="CE3393" t="s">
        <v>3526</v>
      </c>
    </row>
    <row r="3394" spans="83:83" x14ac:dyDescent="0.2">
      <c r="CE3394" t="s">
        <v>5867</v>
      </c>
    </row>
    <row r="3395" spans="83:83" x14ac:dyDescent="0.2">
      <c r="CE3395" t="s">
        <v>3527</v>
      </c>
    </row>
    <row r="3396" spans="83:83" x14ac:dyDescent="0.2">
      <c r="CE3396" t="s">
        <v>5868</v>
      </c>
    </row>
    <row r="3397" spans="83:83" x14ac:dyDescent="0.2">
      <c r="CE3397" t="s">
        <v>5869</v>
      </c>
    </row>
    <row r="3398" spans="83:83" x14ac:dyDescent="0.2">
      <c r="CE3398" t="s">
        <v>3528</v>
      </c>
    </row>
    <row r="3399" spans="83:83" x14ac:dyDescent="0.2">
      <c r="CE3399" t="s">
        <v>5870</v>
      </c>
    </row>
    <row r="3400" spans="83:83" x14ac:dyDescent="0.2">
      <c r="CE3400" t="s">
        <v>3529</v>
      </c>
    </row>
    <row r="3401" spans="83:83" x14ac:dyDescent="0.2">
      <c r="CE3401" t="s">
        <v>3530</v>
      </c>
    </row>
    <row r="3402" spans="83:83" x14ac:dyDescent="0.2">
      <c r="CE3402" t="s">
        <v>3531</v>
      </c>
    </row>
    <row r="3403" spans="83:83" x14ac:dyDescent="0.2">
      <c r="CE3403" t="s">
        <v>5871</v>
      </c>
    </row>
    <row r="3404" spans="83:83" x14ac:dyDescent="0.2">
      <c r="CE3404" t="s">
        <v>3532</v>
      </c>
    </row>
    <row r="3405" spans="83:83" x14ac:dyDescent="0.2">
      <c r="CE3405" t="s">
        <v>3533</v>
      </c>
    </row>
    <row r="3406" spans="83:83" x14ac:dyDescent="0.2">
      <c r="CE3406" t="s">
        <v>3534</v>
      </c>
    </row>
    <row r="3407" spans="83:83" x14ac:dyDescent="0.2">
      <c r="CE3407" t="s">
        <v>3535</v>
      </c>
    </row>
    <row r="3408" spans="83:83" x14ac:dyDescent="0.2">
      <c r="CE3408" t="s">
        <v>3536</v>
      </c>
    </row>
    <row r="3409" spans="83:83" x14ac:dyDescent="0.2">
      <c r="CE3409" t="s">
        <v>3537</v>
      </c>
    </row>
    <row r="3410" spans="83:83" x14ac:dyDescent="0.2">
      <c r="CE3410" t="s">
        <v>3538</v>
      </c>
    </row>
    <row r="3411" spans="83:83" x14ac:dyDescent="0.2">
      <c r="CE3411" t="s">
        <v>3539</v>
      </c>
    </row>
    <row r="3412" spans="83:83" x14ac:dyDescent="0.2">
      <c r="CE3412" t="s">
        <v>3540</v>
      </c>
    </row>
    <row r="3413" spans="83:83" x14ac:dyDescent="0.2">
      <c r="CE3413" t="s">
        <v>3541</v>
      </c>
    </row>
    <row r="3414" spans="83:83" x14ac:dyDescent="0.2">
      <c r="CE3414" t="s">
        <v>3542</v>
      </c>
    </row>
    <row r="3415" spans="83:83" x14ac:dyDescent="0.2">
      <c r="CE3415" t="s">
        <v>3543</v>
      </c>
    </row>
    <row r="3416" spans="83:83" x14ac:dyDescent="0.2">
      <c r="CE3416" t="s">
        <v>3544</v>
      </c>
    </row>
    <row r="3417" spans="83:83" x14ac:dyDescent="0.2">
      <c r="CE3417" t="s">
        <v>5872</v>
      </c>
    </row>
    <row r="3418" spans="83:83" x14ac:dyDescent="0.2">
      <c r="CE3418" t="s">
        <v>3545</v>
      </c>
    </row>
    <row r="3419" spans="83:83" x14ac:dyDescent="0.2">
      <c r="CE3419" t="s">
        <v>5873</v>
      </c>
    </row>
    <row r="3420" spans="83:83" x14ac:dyDescent="0.2">
      <c r="CE3420" t="s">
        <v>3546</v>
      </c>
    </row>
    <row r="3421" spans="83:83" x14ac:dyDescent="0.2">
      <c r="CE3421" t="s">
        <v>3547</v>
      </c>
    </row>
    <row r="3422" spans="83:83" x14ac:dyDescent="0.2">
      <c r="CE3422" t="s">
        <v>3548</v>
      </c>
    </row>
    <row r="3423" spans="83:83" x14ac:dyDescent="0.2">
      <c r="CE3423" t="s">
        <v>3549</v>
      </c>
    </row>
    <row r="3424" spans="83:83" x14ac:dyDescent="0.2">
      <c r="CE3424" t="s">
        <v>3550</v>
      </c>
    </row>
    <row r="3425" spans="83:83" x14ac:dyDescent="0.2">
      <c r="CE3425" t="s">
        <v>3551</v>
      </c>
    </row>
    <row r="3426" spans="83:83" x14ac:dyDescent="0.2">
      <c r="CE3426" t="s">
        <v>3552</v>
      </c>
    </row>
    <row r="3427" spans="83:83" x14ac:dyDescent="0.2">
      <c r="CE3427" t="s">
        <v>3553</v>
      </c>
    </row>
    <row r="3428" spans="83:83" x14ac:dyDescent="0.2">
      <c r="CE3428" t="s">
        <v>3554</v>
      </c>
    </row>
    <row r="3429" spans="83:83" x14ac:dyDescent="0.2">
      <c r="CE3429" t="s">
        <v>3555</v>
      </c>
    </row>
    <row r="3430" spans="83:83" x14ac:dyDescent="0.2">
      <c r="CE3430" t="s">
        <v>3556</v>
      </c>
    </row>
    <row r="3431" spans="83:83" x14ac:dyDescent="0.2">
      <c r="CE3431" t="s">
        <v>3557</v>
      </c>
    </row>
    <row r="3432" spans="83:83" x14ac:dyDescent="0.2">
      <c r="CE3432" t="s">
        <v>3558</v>
      </c>
    </row>
    <row r="3433" spans="83:83" x14ac:dyDescent="0.2">
      <c r="CE3433" t="s">
        <v>3559</v>
      </c>
    </row>
    <row r="3434" spans="83:83" x14ac:dyDescent="0.2">
      <c r="CE3434" t="s">
        <v>3560</v>
      </c>
    </row>
    <row r="3435" spans="83:83" x14ac:dyDescent="0.2">
      <c r="CE3435" t="s">
        <v>3561</v>
      </c>
    </row>
    <row r="3436" spans="83:83" x14ac:dyDescent="0.2">
      <c r="CE3436" t="s">
        <v>3562</v>
      </c>
    </row>
    <row r="3437" spans="83:83" x14ac:dyDescent="0.2">
      <c r="CE3437" t="s">
        <v>3563</v>
      </c>
    </row>
    <row r="3438" spans="83:83" x14ac:dyDescent="0.2">
      <c r="CE3438" t="s">
        <v>5874</v>
      </c>
    </row>
    <row r="3439" spans="83:83" x14ac:dyDescent="0.2">
      <c r="CE3439" t="s">
        <v>3564</v>
      </c>
    </row>
    <row r="3440" spans="83:83" x14ac:dyDescent="0.2">
      <c r="CE3440" t="s">
        <v>5875</v>
      </c>
    </row>
    <row r="3441" spans="83:83" x14ac:dyDescent="0.2">
      <c r="CE3441" t="s">
        <v>3565</v>
      </c>
    </row>
    <row r="3442" spans="83:83" x14ac:dyDescent="0.2">
      <c r="CE3442" t="s">
        <v>3566</v>
      </c>
    </row>
    <row r="3443" spans="83:83" x14ac:dyDescent="0.2">
      <c r="CE3443" t="s">
        <v>3567</v>
      </c>
    </row>
    <row r="3444" spans="83:83" x14ac:dyDescent="0.2">
      <c r="CE3444" t="s">
        <v>3568</v>
      </c>
    </row>
    <row r="3445" spans="83:83" x14ac:dyDescent="0.2">
      <c r="CE3445" t="s">
        <v>3569</v>
      </c>
    </row>
    <row r="3446" spans="83:83" x14ac:dyDescent="0.2">
      <c r="CE3446" t="s">
        <v>5876</v>
      </c>
    </row>
    <row r="3447" spans="83:83" x14ac:dyDescent="0.2">
      <c r="CE3447" t="s">
        <v>3570</v>
      </c>
    </row>
    <row r="3448" spans="83:83" x14ac:dyDescent="0.2">
      <c r="CE3448" t="s">
        <v>3571</v>
      </c>
    </row>
    <row r="3449" spans="83:83" x14ac:dyDescent="0.2">
      <c r="CE3449" t="s">
        <v>3572</v>
      </c>
    </row>
    <row r="3450" spans="83:83" x14ac:dyDescent="0.2">
      <c r="CE3450" t="s">
        <v>3573</v>
      </c>
    </row>
    <row r="3451" spans="83:83" x14ac:dyDescent="0.2">
      <c r="CE3451" t="s">
        <v>3574</v>
      </c>
    </row>
    <row r="3452" spans="83:83" x14ac:dyDescent="0.2">
      <c r="CE3452" t="s">
        <v>3575</v>
      </c>
    </row>
    <row r="3453" spans="83:83" x14ac:dyDescent="0.2">
      <c r="CE3453" t="s">
        <v>3576</v>
      </c>
    </row>
    <row r="3454" spans="83:83" x14ac:dyDescent="0.2">
      <c r="CE3454" t="s">
        <v>3577</v>
      </c>
    </row>
    <row r="3455" spans="83:83" x14ac:dyDescent="0.2">
      <c r="CE3455" t="s">
        <v>3578</v>
      </c>
    </row>
    <row r="3456" spans="83:83" x14ac:dyDescent="0.2">
      <c r="CE3456" t="s">
        <v>3579</v>
      </c>
    </row>
    <row r="3457" spans="83:83" x14ac:dyDescent="0.2">
      <c r="CE3457" t="s">
        <v>3580</v>
      </c>
    </row>
    <row r="3458" spans="83:83" x14ac:dyDescent="0.2">
      <c r="CE3458" t="s">
        <v>3581</v>
      </c>
    </row>
    <row r="3459" spans="83:83" x14ac:dyDescent="0.2">
      <c r="CE3459" t="s">
        <v>3582</v>
      </c>
    </row>
    <row r="3460" spans="83:83" x14ac:dyDescent="0.2">
      <c r="CE3460" t="s">
        <v>5877</v>
      </c>
    </row>
    <row r="3461" spans="83:83" x14ac:dyDescent="0.2">
      <c r="CE3461" t="s">
        <v>3583</v>
      </c>
    </row>
    <row r="3462" spans="83:83" x14ac:dyDescent="0.2">
      <c r="CE3462" t="s">
        <v>5878</v>
      </c>
    </row>
    <row r="3463" spans="83:83" x14ac:dyDescent="0.2">
      <c r="CE3463" t="s">
        <v>3584</v>
      </c>
    </row>
    <row r="3464" spans="83:83" x14ac:dyDescent="0.2">
      <c r="CE3464" t="s">
        <v>3585</v>
      </c>
    </row>
    <row r="3465" spans="83:83" x14ac:dyDescent="0.2">
      <c r="CE3465" t="s">
        <v>3586</v>
      </c>
    </row>
    <row r="3466" spans="83:83" x14ac:dyDescent="0.2">
      <c r="CE3466" t="s">
        <v>3587</v>
      </c>
    </row>
    <row r="3467" spans="83:83" x14ac:dyDescent="0.2">
      <c r="CE3467" t="s">
        <v>3588</v>
      </c>
    </row>
    <row r="3468" spans="83:83" x14ac:dyDescent="0.2">
      <c r="CE3468" t="s">
        <v>3589</v>
      </c>
    </row>
    <row r="3469" spans="83:83" x14ac:dyDescent="0.2">
      <c r="CE3469" t="s">
        <v>3590</v>
      </c>
    </row>
    <row r="3470" spans="83:83" x14ac:dyDescent="0.2">
      <c r="CE3470" t="s">
        <v>3591</v>
      </c>
    </row>
    <row r="3471" spans="83:83" x14ac:dyDescent="0.2">
      <c r="CE3471" t="s">
        <v>3592</v>
      </c>
    </row>
    <row r="3472" spans="83:83" x14ac:dyDescent="0.2">
      <c r="CE3472" t="s">
        <v>5879</v>
      </c>
    </row>
    <row r="3473" spans="83:83" x14ac:dyDescent="0.2">
      <c r="CE3473" t="s">
        <v>5880</v>
      </c>
    </row>
    <row r="3474" spans="83:83" x14ac:dyDescent="0.2">
      <c r="CE3474" t="s">
        <v>5881</v>
      </c>
    </row>
    <row r="3475" spans="83:83" x14ac:dyDescent="0.2">
      <c r="CE3475" t="s">
        <v>3593</v>
      </c>
    </row>
    <row r="3476" spans="83:83" x14ac:dyDescent="0.2">
      <c r="CE3476" t="s">
        <v>5882</v>
      </c>
    </row>
    <row r="3477" spans="83:83" x14ac:dyDescent="0.2">
      <c r="CE3477" t="s">
        <v>3594</v>
      </c>
    </row>
    <row r="3478" spans="83:83" x14ac:dyDescent="0.2">
      <c r="CE3478" t="s">
        <v>3595</v>
      </c>
    </row>
    <row r="3479" spans="83:83" x14ac:dyDescent="0.2">
      <c r="CE3479" t="s">
        <v>5883</v>
      </c>
    </row>
    <row r="3480" spans="83:83" x14ac:dyDescent="0.2">
      <c r="CE3480" t="s">
        <v>5884</v>
      </c>
    </row>
    <row r="3481" spans="83:83" x14ac:dyDescent="0.2">
      <c r="CE3481" t="s">
        <v>3597</v>
      </c>
    </row>
    <row r="3482" spans="83:83" x14ac:dyDescent="0.2">
      <c r="CE3482" t="s">
        <v>3598</v>
      </c>
    </row>
    <row r="3483" spans="83:83" x14ac:dyDescent="0.2">
      <c r="CE3483" t="s">
        <v>5885</v>
      </c>
    </row>
    <row r="3484" spans="83:83" x14ac:dyDescent="0.2">
      <c r="CE3484" t="s">
        <v>3599</v>
      </c>
    </row>
    <row r="3485" spans="83:83" x14ac:dyDescent="0.2">
      <c r="CE3485" t="s">
        <v>3600</v>
      </c>
    </row>
    <row r="3486" spans="83:83" x14ac:dyDescent="0.2">
      <c r="CE3486" t="s">
        <v>3601</v>
      </c>
    </row>
    <row r="3487" spans="83:83" x14ac:dyDescent="0.2">
      <c r="CE3487" t="s">
        <v>5886</v>
      </c>
    </row>
    <row r="3488" spans="83:83" x14ac:dyDescent="0.2">
      <c r="CE3488" t="s">
        <v>5887</v>
      </c>
    </row>
    <row r="3489" spans="83:83" x14ac:dyDescent="0.2">
      <c r="CE3489" t="s">
        <v>3602</v>
      </c>
    </row>
    <row r="3490" spans="83:83" x14ac:dyDescent="0.2">
      <c r="CE3490" t="s">
        <v>3603</v>
      </c>
    </row>
    <row r="3491" spans="83:83" x14ac:dyDescent="0.2">
      <c r="CE3491" t="s">
        <v>3604</v>
      </c>
    </row>
    <row r="3492" spans="83:83" x14ac:dyDescent="0.2">
      <c r="CE3492" t="s">
        <v>3605</v>
      </c>
    </row>
    <row r="3493" spans="83:83" x14ac:dyDescent="0.2">
      <c r="CE3493" t="s">
        <v>3606</v>
      </c>
    </row>
    <row r="3494" spans="83:83" x14ac:dyDescent="0.2">
      <c r="CE3494" t="s">
        <v>3607</v>
      </c>
    </row>
    <row r="3495" spans="83:83" x14ac:dyDescent="0.2">
      <c r="CE3495" t="s">
        <v>3608</v>
      </c>
    </row>
    <row r="3496" spans="83:83" x14ac:dyDescent="0.2">
      <c r="CE3496" t="s">
        <v>3609</v>
      </c>
    </row>
    <row r="3497" spans="83:83" x14ac:dyDescent="0.2">
      <c r="CE3497" t="s">
        <v>3610</v>
      </c>
    </row>
    <row r="3498" spans="83:83" x14ac:dyDescent="0.2">
      <c r="CE3498" t="s">
        <v>3611</v>
      </c>
    </row>
    <row r="3499" spans="83:83" x14ac:dyDescent="0.2">
      <c r="CE3499" t="s">
        <v>3612</v>
      </c>
    </row>
    <row r="3500" spans="83:83" x14ac:dyDescent="0.2">
      <c r="CE3500" t="s">
        <v>3613</v>
      </c>
    </row>
    <row r="3501" spans="83:83" x14ac:dyDescent="0.2">
      <c r="CE3501" t="s">
        <v>5888</v>
      </c>
    </row>
    <row r="3502" spans="83:83" x14ac:dyDescent="0.2">
      <c r="CE3502" t="s">
        <v>3614</v>
      </c>
    </row>
    <row r="3503" spans="83:83" x14ac:dyDescent="0.2">
      <c r="CE3503" t="s">
        <v>3615</v>
      </c>
    </row>
    <row r="3504" spans="83:83" x14ac:dyDescent="0.2">
      <c r="CE3504" t="s">
        <v>3616</v>
      </c>
    </row>
    <row r="3505" spans="83:83" x14ac:dyDescent="0.2">
      <c r="CE3505" t="s">
        <v>3617</v>
      </c>
    </row>
    <row r="3506" spans="83:83" x14ac:dyDescent="0.2">
      <c r="CE3506" t="s">
        <v>3618</v>
      </c>
    </row>
    <row r="3507" spans="83:83" x14ac:dyDescent="0.2">
      <c r="CE3507" t="s">
        <v>3619</v>
      </c>
    </row>
    <row r="3508" spans="83:83" x14ac:dyDescent="0.2">
      <c r="CE3508" t="s">
        <v>5889</v>
      </c>
    </row>
    <row r="3509" spans="83:83" x14ac:dyDescent="0.2">
      <c r="CE3509" t="s">
        <v>5890</v>
      </c>
    </row>
    <row r="3510" spans="83:83" x14ac:dyDescent="0.2">
      <c r="CE3510" t="s">
        <v>3620</v>
      </c>
    </row>
    <row r="3511" spans="83:83" x14ac:dyDescent="0.2">
      <c r="CE3511" t="s">
        <v>5891</v>
      </c>
    </row>
    <row r="3512" spans="83:83" x14ac:dyDescent="0.2">
      <c r="CE3512" t="s">
        <v>3621</v>
      </c>
    </row>
    <row r="3513" spans="83:83" x14ac:dyDescent="0.2">
      <c r="CE3513" t="s">
        <v>3622</v>
      </c>
    </row>
    <row r="3514" spans="83:83" x14ac:dyDescent="0.2">
      <c r="CE3514" t="s">
        <v>3623</v>
      </c>
    </row>
    <row r="3515" spans="83:83" x14ac:dyDescent="0.2">
      <c r="CE3515" t="s">
        <v>3624</v>
      </c>
    </row>
    <row r="3516" spans="83:83" x14ac:dyDescent="0.2">
      <c r="CE3516" t="s">
        <v>3625</v>
      </c>
    </row>
    <row r="3517" spans="83:83" x14ac:dyDescent="0.2">
      <c r="CE3517" t="s">
        <v>3626</v>
      </c>
    </row>
    <row r="3518" spans="83:83" x14ac:dyDescent="0.2">
      <c r="CE3518" t="s">
        <v>3627</v>
      </c>
    </row>
    <row r="3519" spans="83:83" x14ac:dyDescent="0.2">
      <c r="CE3519" t="s">
        <v>3628</v>
      </c>
    </row>
    <row r="3520" spans="83:83" x14ac:dyDescent="0.2">
      <c r="CE3520" t="s">
        <v>5892</v>
      </c>
    </row>
    <row r="3521" spans="83:83" x14ac:dyDescent="0.2">
      <c r="CE3521" t="s">
        <v>5893</v>
      </c>
    </row>
    <row r="3522" spans="83:83" x14ac:dyDescent="0.2">
      <c r="CE3522" t="s">
        <v>3629</v>
      </c>
    </row>
    <row r="3523" spans="83:83" x14ac:dyDescent="0.2">
      <c r="CE3523" t="s">
        <v>5894</v>
      </c>
    </row>
    <row r="3524" spans="83:83" x14ac:dyDescent="0.2">
      <c r="CE3524" t="s">
        <v>3630</v>
      </c>
    </row>
    <row r="3525" spans="83:83" x14ac:dyDescent="0.2">
      <c r="CE3525" t="s">
        <v>3632</v>
      </c>
    </row>
    <row r="3526" spans="83:83" x14ac:dyDescent="0.2">
      <c r="CE3526" t="s">
        <v>3633</v>
      </c>
    </row>
    <row r="3527" spans="83:83" x14ac:dyDescent="0.2">
      <c r="CE3527" t="s">
        <v>3634</v>
      </c>
    </row>
    <row r="3528" spans="83:83" x14ac:dyDescent="0.2">
      <c r="CE3528" t="s">
        <v>3635</v>
      </c>
    </row>
    <row r="3529" spans="83:83" x14ac:dyDescent="0.2">
      <c r="CE3529" t="s">
        <v>3636</v>
      </c>
    </row>
    <row r="3530" spans="83:83" x14ac:dyDescent="0.2">
      <c r="CE3530" t="s">
        <v>3637</v>
      </c>
    </row>
    <row r="3531" spans="83:83" x14ac:dyDescent="0.2">
      <c r="CE3531" t="s">
        <v>3638</v>
      </c>
    </row>
    <row r="3532" spans="83:83" x14ac:dyDescent="0.2">
      <c r="CE3532" t="s">
        <v>3639</v>
      </c>
    </row>
    <row r="3533" spans="83:83" x14ac:dyDescent="0.2">
      <c r="CE3533" t="s">
        <v>5895</v>
      </c>
    </row>
    <row r="3534" spans="83:83" x14ac:dyDescent="0.2">
      <c r="CE3534" t="s">
        <v>5896</v>
      </c>
    </row>
    <row r="3535" spans="83:83" x14ac:dyDescent="0.2">
      <c r="CE3535" t="s">
        <v>5897</v>
      </c>
    </row>
    <row r="3536" spans="83:83" x14ac:dyDescent="0.2">
      <c r="CE3536" t="s">
        <v>5898</v>
      </c>
    </row>
    <row r="3537" spans="83:83" x14ac:dyDescent="0.2">
      <c r="CE3537" t="s">
        <v>5899</v>
      </c>
    </row>
    <row r="3538" spans="83:83" x14ac:dyDescent="0.2">
      <c r="CE3538" t="s">
        <v>3640</v>
      </c>
    </row>
    <row r="3539" spans="83:83" x14ac:dyDescent="0.2">
      <c r="CE3539" t="s">
        <v>5900</v>
      </c>
    </row>
    <row r="3540" spans="83:83" x14ac:dyDescent="0.2">
      <c r="CE3540" t="s">
        <v>3641</v>
      </c>
    </row>
    <row r="3541" spans="83:83" x14ac:dyDescent="0.2">
      <c r="CE3541" t="s">
        <v>3642</v>
      </c>
    </row>
    <row r="3542" spans="83:83" x14ac:dyDescent="0.2">
      <c r="CE3542" t="s">
        <v>3643</v>
      </c>
    </row>
    <row r="3543" spans="83:83" x14ac:dyDescent="0.2">
      <c r="CE3543" t="s">
        <v>3644</v>
      </c>
    </row>
    <row r="3544" spans="83:83" x14ac:dyDescent="0.2">
      <c r="CE3544" t="s">
        <v>3645</v>
      </c>
    </row>
    <row r="3545" spans="83:83" x14ac:dyDescent="0.2">
      <c r="CE3545" t="s">
        <v>3646</v>
      </c>
    </row>
    <row r="3546" spans="83:83" x14ac:dyDescent="0.2">
      <c r="CE3546" t="s">
        <v>3647</v>
      </c>
    </row>
    <row r="3547" spans="83:83" x14ac:dyDescent="0.2">
      <c r="CE3547" t="s">
        <v>3648</v>
      </c>
    </row>
    <row r="3548" spans="83:83" x14ac:dyDescent="0.2">
      <c r="CE3548" t="s">
        <v>5901</v>
      </c>
    </row>
    <row r="3549" spans="83:83" x14ac:dyDescent="0.2">
      <c r="CE3549" t="s">
        <v>3649</v>
      </c>
    </row>
    <row r="3550" spans="83:83" x14ac:dyDescent="0.2">
      <c r="CE3550" t="s">
        <v>5902</v>
      </c>
    </row>
    <row r="3551" spans="83:83" x14ac:dyDescent="0.2">
      <c r="CE3551" t="s">
        <v>3650</v>
      </c>
    </row>
    <row r="3552" spans="83:83" x14ac:dyDescent="0.2">
      <c r="CE3552" t="s">
        <v>3651</v>
      </c>
    </row>
    <row r="3553" spans="83:83" x14ac:dyDescent="0.2">
      <c r="CE3553" t="s">
        <v>3652</v>
      </c>
    </row>
    <row r="3554" spans="83:83" x14ac:dyDescent="0.2">
      <c r="CE3554" t="s">
        <v>3653</v>
      </c>
    </row>
    <row r="3555" spans="83:83" x14ac:dyDescent="0.2">
      <c r="CE3555" t="s">
        <v>3654</v>
      </c>
    </row>
    <row r="3556" spans="83:83" x14ac:dyDescent="0.2">
      <c r="CE3556" t="s">
        <v>3655</v>
      </c>
    </row>
    <row r="3557" spans="83:83" x14ac:dyDescent="0.2">
      <c r="CE3557" t="s">
        <v>3656</v>
      </c>
    </row>
    <row r="3558" spans="83:83" x14ac:dyDescent="0.2">
      <c r="CE3558" t="s">
        <v>3657</v>
      </c>
    </row>
    <row r="3559" spans="83:83" x14ac:dyDescent="0.2">
      <c r="CE3559" t="s">
        <v>3658</v>
      </c>
    </row>
    <row r="3560" spans="83:83" x14ac:dyDescent="0.2">
      <c r="CE3560" t="s">
        <v>3659</v>
      </c>
    </row>
    <row r="3561" spans="83:83" x14ac:dyDescent="0.2">
      <c r="CE3561" t="s">
        <v>3660</v>
      </c>
    </row>
    <row r="3562" spans="83:83" x14ac:dyDescent="0.2">
      <c r="CE3562" t="s">
        <v>3661</v>
      </c>
    </row>
    <row r="3563" spans="83:83" x14ac:dyDescent="0.2">
      <c r="CE3563" t="s">
        <v>3662</v>
      </c>
    </row>
    <row r="3564" spans="83:83" x14ac:dyDescent="0.2">
      <c r="CE3564" t="s">
        <v>3663</v>
      </c>
    </row>
    <row r="3565" spans="83:83" x14ac:dyDescent="0.2">
      <c r="CE3565" t="s">
        <v>3664</v>
      </c>
    </row>
    <row r="3566" spans="83:83" x14ac:dyDescent="0.2">
      <c r="CE3566" t="s">
        <v>3665</v>
      </c>
    </row>
    <row r="3567" spans="83:83" x14ac:dyDescent="0.2">
      <c r="CE3567" t="s">
        <v>5903</v>
      </c>
    </row>
    <row r="3568" spans="83:83" x14ac:dyDescent="0.2">
      <c r="CE3568" t="s">
        <v>3666</v>
      </c>
    </row>
    <row r="3569" spans="83:83" x14ac:dyDescent="0.2">
      <c r="CE3569" t="s">
        <v>5904</v>
      </c>
    </row>
    <row r="3570" spans="83:83" x14ac:dyDescent="0.2">
      <c r="CE3570" t="s">
        <v>3667</v>
      </c>
    </row>
    <row r="3571" spans="83:83" x14ac:dyDescent="0.2">
      <c r="CE3571" t="s">
        <v>3668</v>
      </c>
    </row>
    <row r="3572" spans="83:83" x14ac:dyDescent="0.2">
      <c r="CE3572" t="s">
        <v>3669</v>
      </c>
    </row>
    <row r="3573" spans="83:83" x14ac:dyDescent="0.2">
      <c r="CE3573" t="s">
        <v>3670</v>
      </c>
    </row>
    <row r="3574" spans="83:83" x14ac:dyDescent="0.2">
      <c r="CE3574" t="s">
        <v>3671</v>
      </c>
    </row>
    <row r="3575" spans="83:83" x14ac:dyDescent="0.2">
      <c r="CE3575" t="s">
        <v>3672</v>
      </c>
    </row>
    <row r="3576" spans="83:83" x14ac:dyDescent="0.2">
      <c r="CE3576" t="s">
        <v>3673</v>
      </c>
    </row>
    <row r="3577" spans="83:83" x14ac:dyDescent="0.2">
      <c r="CE3577" t="s">
        <v>3674</v>
      </c>
    </row>
    <row r="3578" spans="83:83" x14ac:dyDescent="0.2">
      <c r="CE3578" t="s">
        <v>3675</v>
      </c>
    </row>
    <row r="3579" spans="83:83" x14ac:dyDescent="0.2">
      <c r="CE3579" t="s">
        <v>3676</v>
      </c>
    </row>
    <row r="3580" spans="83:83" x14ac:dyDescent="0.2">
      <c r="CE3580" t="s">
        <v>3677</v>
      </c>
    </row>
    <row r="3581" spans="83:83" x14ac:dyDescent="0.2">
      <c r="CE3581" t="s">
        <v>3678</v>
      </c>
    </row>
    <row r="3582" spans="83:83" x14ac:dyDescent="0.2">
      <c r="CE3582" t="s">
        <v>5905</v>
      </c>
    </row>
    <row r="3583" spans="83:83" x14ac:dyDescent="0.2">
      <c r="CE3583" t="s">
        <v>3679</v>
      </c>
    </row>
    <row r="3584" spans="83:83" x14ac:dyDescent="0.2">
      <c r="CE3584" t="s">
        <v>5906</v>
      </c>
    </row>
    <row r="3585" spans="83:83" x14ac:dyDescent="0.2">
      <c r="CE3585" t="s">
        <v>5907</v>
      </c>
    </row>
    <row r="3586" spans="83:83" x14ac:dyDescent="0.2">
      <c r="CE3586" t="s">
        <v>3680</v>
      </c>
    </row>
    <row r="3587" spans="83:83" x14ac:dyDescent="0.2">
      <c r="CE3587" t="s">
        <v>5908</v>
      </c>
    </row>
    <row r="3588" spans="83:83" x14ac:dyDescent="0.2">
      <c r="CE3588" t="s">
        <v>3681</v>
      </c>
    </row>
    <row r="3589" spans="83:83" x14ac:dyDescent="0.2">
      <c r="CE3589" t="s">
        <v>3682</v>
      </c>
    </row>
    <row r="3590" spans="83:83" x14ac:dyDescent="0.2">
      <c r="CE3590" t="s">
        <v>3683</v>
      </c>
    </row>
    <row r="3591" spans="83:83" x14ac:dyDescent="0.2">
      <c r="CE3591" t="s">
        <v>3684</v>
      </c>
    </row>
    <row r="3592" spans="83:83" x14ac:dyDescent="0.2">
      <c r="CE3592" t="s">
        <v>3685</v>
      </c>
    </row>
    <row r="3593" spans="83:83" x14ac:dyDescent="0.2">
      <c r="CE3593" t="s">
        <v>3686</v>
      </c>
    </row>
    <row r="3594" spans="83:83" x14ac:dyDescent="0.2">
      <c r="CE3594" t="s">
        <v>5909</v>
      </c>
    </row>
    <row r="3595" spans="83:83" x14ac:dyDescent="0.2">
      <c r="CE3595" t="s">
        <v>3688</v>
      </c>
    </row>
    <row r="3596" spans="83:83" x14ac:dyDescent="0.2">
      <c r="CE3596" t="s">
        <v>3689</v>
      </c>
    </row>
    <row r="3597" spans="83:83" x14ac:dyDescent="0.2">
      <c r="CE3597" t="s">
        <v>5910</v>
      </c>
    </row>
    <row r="3598" spans="83:83" x14ac:dyDescent="0.2">
      <c r="CE3598" t="s">
        <v>3691</v>
      </c>
    </row>
    <row r="3599" spans="83:83" x14ac:dyDescent="0.2">
      <c r="CE3599" t="s">
        <v>5911</v>
      </c>
    </row>
    <row r="3600" spans="83:83" x14ac:dyDescent="0.2">
      <c r="CE3600" t="s">
        <v>5912</v>
      </c>
    </row>
    <row r="3601" spans="83:83" x14ac:dyDescent="0.2">
      <c r="CE3601" t="s">
        <v>3694</v>
      </c>
    </row>
    <row r="3602" spans="83:83" x14ac:dyDescent="0.2">
      <c r="CE3602" t="s">
        <v>5913</v>
      </c>
    </row>
    <row r="3603" spans="83:83" x14ac:dyDescent="0.2">
      <c r="CE3603" t="s">
        <v>5914</v>
      </c>
    </row>
    <row r="3604" spans="83:83" x14ac:dyDescent="0.2">
      <c r="CE3604" t="s">
        <v>5915</v>
      </c>
    </row>
    <row r="3605" spans="83:83" x14ac:dyDescent="0.2">
      <c r="CE3605" t="s">
        <v>5916</v>
      </c>
    </row>
    <row r="3606" spans="83:83" x14ac:dyDescent="0.2">
      <c r="CE3606" t="s">
        <v>5917</v>
      </c>
    </row>
    <row r="3607" spans="83:83" x14ac:dyDescent="0.2">
      <c r="CE3607" t="s">
        <v>3695</v>
      </c>
    </row>
    <row r="3608" spans="83:83" x14ac:dyDescent="0.2">
      <c r="CE3608" t="s">
        <v>5918</v>
      </c>
    </row>
    <row r="3609" spans="83:83" x14ac:dyDescent="0.2">
      <c r="CE3609" t="s">
        <v>3696</v>
      </c>
    </row>
    <row r="3610" spans="83:83" x14ac:dyDescent="0.2">
      <c r="CE3610" t="s">
        <v>5919</v>
      </c>
    </row>
    <row r="3611" spans="83:83" x14ac:dyDescent="0.2">
      <c r="CE3611" t="s">
        <v>3699</v>
      </c>
    </row>
    <row r="3612" spans="83:83" x14ac:dyDescent="0.2">
      <c r="CE3612" t="s">
        <v>3700</v>
      </c>
    </row>
    <row r="3613" spans="83:83" x14ac:dyDescent="0.2">
      <c r="CE3613" t="s">
        <v>3701</v>
      </c>
    </row>
    <row r="3614" spans="83:83" x14ac:dyDescent="0.2">
      <c r="CE3614" t="s">
        <v>3702</v>
      </c>
    </row>
    <row r="3615" spans="83:83" x14ac:dyDescent="0.2">
      <c r="CE3615" t="s">
        <v>3703</v>
      </c>
    </row>
    <row r="3616" spans="83:83" x14ac:dyDescent="0.2">
      <c r="CE3616" t="s">
        <v>3697</v>
      </c>
    </row>
    <row r="3617" spans="83:83" x14ac:dyDescent="0.2">
      <c r="CE3617" t="s">
        <v>3704</v>
      </c>
    </row>
    <row r="3618" spans="83:83" x14ac:dyDescent="0.2">
      <c r="CE3618" t="s">
        <v>5920</v>
      </c>
    </row>
    <row r="3619" spans="83:83" x14ac:dyDescent="0.2">
      <c r="CE3619" t="s">
        <v>3705</v>
      </c>
    </row>
    <row r="3620" spans="83:83" x14ac:dyDescent="0.2">
      <c r="CE3620" t="s">
        <v>5921</v>
      </c>
    </row>
    <row r="3621" spans="83:83" x14ac:dyDescent="0.2">
      <c r="CE3621" t="s">
        <v>3706</v>
      </c>
    </row>
    <row r="3622" spans="83:83" x14ac:dyDescent="0.2">
      <c r="CE3622" t="s">
        <v>3707</v>
      </c>
    </row>
    <row r="3623" spans="83:83" x14ac:dyDescent="0.2">
      <c r="CE3623" t="s">
        <v>5922</v>
      </c>
    </row>
    <row r="3624" spans="83:83" x14ac:dyDescent="0.2">
      <c r="CE3624" t="s">
        <v>3708</v>
      </c>
    </row>
    <row r="3625" spans="83:83" x14ac:dyDescent="0.2">
      <c r="CE3625" t="s">
        <v>3709</v>
      </c>
    </row>
    <row r="3626" spans="83:83" x14ac:dyDescent="0.2">
      <c r="CE3626" t="s">
        <v>3710</v>
      </c>
    </row>
    <row r="3627" spans="83:83" x14ac:dyDescent="0.2">
      <c r="CE3627" t="s">
        <v>5923</v>
      </c>
    </row>
    <row r="3628" spans="83:83" x14ac:dyDescent="0.2">
      <c r="CE3628" t="s">
        <v>5924</v>
      </c>
    </row>
    <row r="3629" spans="83:83" x14ac:dyDescent="0.2">
      <c r="CE3629" t="s">
        <v>5925</v>
      </c>
    </row>
    <row r="3630" spans="83:83" x14ac:dyDescent="0.2">
      <c r="CE3630" t="s">
        <v>3715</v>
      </c>
    </row>
    <row r="3631" spans="83:83" x14ac:dyDescent="0.2">
      <c r="CE3631" t="s">
        <v>5926</v>
      </c>
    </row>
    <row r="3632" spans="83:83" x14ac:dyDescent="0.2">
      <c r="CE3632" t="s">
        <v>3716</v>
      </c>
    </row>
    <row r="3633" spans="83:83" x14ac:dyDescent="0.2">
      <c r="CE3633" t="s">
        <v>3717</v>
      </c>
    </row>
    <row r="3634" spans="83:83" x14ac:dyDescent="0.2">
      <c r="CE3634" t="s">
        <v>3720</v>
      </c>
    </row>
    <row r="3635" spans="83:83" x14ac:dyDescent="0.2">
      <c r="CE3635" t="s">
        <v>3718</v>
      </c>
    </row>
    <row r="3636" spans="83:83" x14ac:dyDescent="0.2">
      <c r="CE3636" t="s">
        <v>3719</v>
      </c>
    </row>
    <row r="3637" spans="83:83" x14ac:dyDescent="0.2">
      <c r="CE3637" t="s">
        <v>5927</v>
      </c>
    </row>
    <row r="3638" spans="83:83" x14ac:dyDescent="0.2">
      <c r="CE3638" t="s">
        <v>5928</v>
      </c>
    </row>
    <row r="3639" spans="83:83" x14ac:dyDescent="0.2">
      <c r="CE3639" t="s">
        <v>3721</v>
      </c>
    </row>
    <row r="3640" spans="83:83" x14ac:dyDescent="0.2">
      <c r="CE3640" t="s">
        <v>5929</v>
      </c>
    </row>
    <row r="3641" spans="83:83" x14ac:dyDescent="0.2">
      <c r="CE3641" t="s">
        <v>3722</v>
      </c>
    </row>
    <row r="3642" spans="83:83" x14ac:dyDescent="0.2">
      <c r="CE3642" t="s">
        <v>3723</v>
      </c>
    </row>
    <row r="3643" spans="83:83" x14ac:dyDescent="0.2">
      <c r="CE3643" t="s">
        <v>3724</v>
      </c>
    </row>
    <row r="3644" spans="83:83" x14ac:dyDescent="0.2">
      <c r="CE3644" t="s">
        <v>3725</v>
      </c>
    </row>
    <row r="3645" spans="83:83" x14ac:dyDescent="0.2">
      <c r="CE3645" t="s">
        <v>3726</v>
      </c>
    </row>
    <row r="3646" spans="83:83" x14ac:dyDescent="0.2">
      <c r="CE3646" t="s">
        <v>3727</v>
      </c>
    </row>
    <row r="3647" spans="83:83" x14ac:dyDescent="0.2">
      <c r="CE3647" t="s">
        <v>3728</v>
      </c>
    </row>
    <row r="3648" spans="83:83" x14ac:dyDescent="0.2">
      <c r="CE3648" t="s">
        <v>3729</v>
      </c>
    </row>
    <row r="3649" spans="83:83" x14ac:dyDescent="0.2">
      <c r="CE3649" t="s">
        <v>3730</v>
      </c>
    </row>
    <row r="3650" spans="83:83" x14ac:dyDescent="0.2">
      <c r="CE3650" t="s">
        <v>3731</v>
      </c>
    </row>
    <row r="3651" spans="83:83" x14ac:dyDescent="0.2">
      <c r="CE3651" t="s">
        <v>5930</v>
      </c>
    </row>
    <row r="3652" spans="83:83" x14ac:dyDescent="0.2">
      <c r="CE3652" t="s">
        <v>3733</v>
      </c>
    </row>
    <row r="3653" spans="83:83" x14ac:dyDescent="0.2">
      <c r="CE3653" t="s">
        <v>5931</v>
      </c>
    </row>
    <row r="3654" spans="83:83" x14ac:dyDescent="0.2">
      <c r="CE3654" t="s">
        <v>3734</v>
      </c>
    </row>
    <row r="3655" spans="83:83" x14ac:dyDescent="0.2">
      <c r="CE3655" t="s">
        <v>5932</v>
      </c>
    </row>
    <row r="3656" spans="83:83" x14ac:dyDescent="0.2">
      <c r="CE3656" t="s">
        <v>3736</v>
      </c>
    </row>
    <row r="3657" spans="83:83" x14ac:dyDescent="0.2">
      <c r="CE3657" t="s">
        <v>3737</v>
      </c>
    </row>
    <row r="3658" spans="83:83" x14ac:dyDescent="0.2">
      <c r="CE3658" t="s">
        <v>5933</v>
      </c>
    </row>
    <row r="3659" spans="83:83" x14ac:dyDescent="0.2">
      <c r="CE3659" t="s">
        <v>5934</v>
      </c>
    </row>
    <row r="3660" spans="83:83" x14ac:dyDescent="0.2">
      <c r="CE3660" t="s">
        <v>5935</v>
      </c>
    </row>
    <row r="3661" spans="83:83" x14ac:dyDescent="0.2">
      <c r="CE3661" t="s">
        <v>3740</v>
      </c>
    </row>
    <row r="3662" spans="83:83" x14ac:dyDescent="0.2">
      <c r="CE3662" t="s">
        <v>5936</v>
      </c>
    </row>
    <row r="3663" spans="83:83" x14ac:dyDescent="0.2">
      <c r="CE3663" t="s">
        <v>5937</v>
      </c>
    </row>
    <row r="3664" spans="83:83" x14ac:dyDescent="0.2">
      <c r="CE3664" t="s">
        <v>5938</v>
      </c>
    </row>
    <row r="3665" spans="83:83" x14ac:dyDescent="0.2">
      <c r="CE3665" t="s">
        <v>5939</v>
      </c>
    </row>
    <row r="3666" spans="83:83" x14ac:dyDescent="0.2">
      <c r="CE3666" t="s">
        <v>5940</v>
      </c>
    </row>
    <row r="3667" spans="83:83" x14ac:dyDescent="0.2">
      <c r="CE3667" t="s">
        <v>5941</v>
      </c>
    </row>
    <row r="3668" spans="83:83" x14ac:dyDescent="0.2">
      <c r="CE3668" t="s">
        <v>5942</v>
      </c>
    </row>
    <row r="3669" spans="83:83" x14ac:dyDescent="0.2">
      <c r="CE3669" t="s">
        <v>5943</v>
      </c>
    </row>
    <row r="3670" spans="83:83" x14ac:dyDescent="0.2">
      <c r="CE3670" t="s">
        <v>5944</v>
      </c>
    </row>
    <row r="3671" spans="83:83" x14ac:dyDescent="0.2">
      <c r="CE3671" t="s">
        <v>5945</v>
      </c>
    </row>
    <row r="3672" spans="83:83" x14ac:dyDescent="0.2">
      <c r="CE3672" t="s">
        <v>5946</v>
      </c>
    </row>
    <row r="3673" spans="83:83" x14ac:dyDescent="0.2">
      <c r="CE3673" t="s">
        <v>5947</v>
      </c>
    </row>
    <row r="3674" spans="83:83" x14ac:dyDescent="0.2">
      <c r="CE3674" t="s">
        <v>3751</v>
      </c>
    </row>
    <row r="3675" spans="83:83" x14ac:dyDescent="0.2">
      <c r="CE3675" t="s">
        <v>3752</v>
      </c>
    </row>
    <row r="3676" spans="83:83" x14ac:dyDescent="0.2">
      <c r="CE3676" t="s">
        <v>3753</v>
      </c>
    </row>
    <row r="3677" spans="83:83" x14ac:dyDescent="0.2">
      <c r="CE3677" t="s">
        <v>3754</v>
      </c>
    </row>
    <row r="3678" spans="83:83" x14ac:dyDescent="0.2">
      <c r="CE3678" t="s">
        <v>3755</v>
      </c>
    </row>
    <row r="3679" spans="83:83" x14ac:dyDescent="0.2">
      <c r="CE3679" t="s">
        <v>5948</v>
      </c>
    </row>
    <row r="3680" spans="83:83" x14ac:dyDescent="0.2">
      <c r="CE3680" t="s">
        <v>5949</v>
      </c>
    </row>
    <row r="3681" spans="83:83" x14ac:dyDescent="0.2">
      <c r="CE3681" t="s">
        <v>5950</v>
      </c>
    </row>
    <row r="3682" spans="83:83" x14ac:dyDescent="0.2">
      <c r="CE3682" t="s">
        <v>5951</v>
      </c>
    </row>
    <row r="3683" spans="83:83" x14ac:dyDescent="0.2">
      <c r="CE3683" t="s">
        <v>5952</v>
      </c>
    </row>
    <row r="3684" spans="83:83" x14ac:dyDescent="0.2">
      <c r="CE3684" t="s">
        <v>5953</v>
      </c>
    </row>
    <row r="3685" spans="83:83" x14ac:dyDescent="0.2">
      <c r="CE3685" t="s">
        <v>5954</v>
      </c>
    </row>
    <row r="3686" spans="83:83" x14ac:dyDescent="0.2">
      <c r="CE3686" t="s">
        <v>3760</v>
      </c>
    </row>
    <row r="3687" spans="83:83" x14ac:dyDescent="0.2">
      <c r="CE3687" t="s">
        <v>3762</v>
      </c>
    </row>
    <row r="3688" spans="83:83" x14ac:dyDescent="0.2">
      <c r="CE3688" t="s">
        <v>3763</v>
      </c>
    </row>
    <row r="3689" spans="83:83" x14ac:dyDescent="0.2">
      <c r="CE3689" t="s">
        <v>3764</v>
      </c>
    </row>
    <row r="3690" spans="83:83" x14ac:dyDescent="0.2">
      <c r="CE3690" t="s">
        <v>3765</v>
      </c>
    </row>
    <row r="3691" spans="83:83" x14ac:dyDescent="0.2">
      <c r="CE3691" t="s">
        <v>3766</v>
      </c>
    </row>
    <row r="3692" spans="83:83" x14ac:dyDescent="0.2">
      <c r="CE3692" t="s">
        <v>3767</v>
      </c>
    </row>
    <row r="3693" spans="83:83" x14ac:dyDescent="0.2">
      <c r="CE3693" t="s">
        <v>3768</v>
      </c>
    </row>
    <row r="3694" spans="83:83" x14ac:dyDescent="0.2">
      <c r="CE3694" t="s">
        <v>3769</v>
      </c>
    </row>
    <row r="3695" spans="83:83" x14ac:dyDescent="0.2">
      <c r="CE3695" t="s">
        <v>5955</v>
      </c>
    </row>
    <row r="3696" spans="83:83" x14ac:dyDescent="0.2">
      <c r="CE3696" t="s">
        <v>5956</v>
      </c>
    </row>
    <row r="3697" spans="83:83" x14ac:dyDescent="0.2">
      <c r="CE3697" t="s">
        <v>5957</v>
      </c>
    </row>
    <row r="3698" spans="83:83" x14ac:dyDescent="0.2">
      <c r="CE3698" t="s">
        <v>3771</v>
      </c>
    </row>
    <row r="3699" spans="83:83" x14ac:dyDescent="0.2">
      <c r="CE3699" t="s">
        <v>3772</v>
      </c>
    </row>
    <row r="3700" spans="83:83" x14ac:dyDescent="0.2">
      <c r="CE3700" t="s">
        <v>3773</v>
      </c>
    </row>
    <row r="3701" spans="83:83" x14ac:dyDescent="0.2">
      <c r="CE3701" t="s">
        <v>5958</v>
      </c>
    </row>
    <row r="3702" spans="83:83" x14ac:dyDescent="0.2">
      <c r="CE3702" t="s">
        <v>3776</v>
      </c>
    </row>
    <row r="3703" spans="83:83" x14ac:dyDescent="0.2">
      <c r="CE3703" t="s">
        <v>3777</v>
      </c>
    </row>
    <row r="3704" spans="83:83" x14ac:dyDescent="0.2">
      <c r="CE3704" t="s">
        <v>3774</v>
      </c>
    </row>
    <row r="3705" spans="83:83" x14ac:dyDescent="0.2">
      <c r="CE3705" t="s">
        <v>3778</v>
      </c>
    </row>
    <row r="3706" spans="83:83" x14ac:dyDescent="0.2">
      <c r="CE3706" t="s">
        <v>3779</v>
      </c>
    </row>
    <row r="3707" spans="83:83" x14ac:dyDescent="0.2">
      <c r="CE3707" t="s">
        <v>3780</v>
      </c>
    </row>
    <row r="3708" spans="83:83" x14ac:dyDescent="0.2">
      <c r="CE3708" t="s">
        <v>5959</v>
      </c>
    </row>
    <row r="3709" spans="83:83" x14ac:dyDescent="0.2">
      <c r="CE3709" t="s">
        <v>3782</v>
      </c>
    </row>
    <row r="3710" spans="83:83" x14ac:dyDescent="0.2">
      <c r="CE3710" t="s">
        <v>5960</v>
      </c>
    </row>
    <row r="3711" spans="83:83" x14ac:dyDescent="0.2">
      <c r="CE3711" t="s">
        <v>5961</v>
      </c>
    </row>
    <row r="3712" spans="83:83" x14ac:dyDescent="0.2">
      <c r="CE3712" t="s">
        <v>5962</v>
      </c>
    </row>
    <row r="3713" spans="83:83" x14ac:dyDescent="0.2">
      <c r="CE3713" t="s">
        <v>3785</v>
      </c>
    </row>
    <row r="3714" spans="83:83" x14ac:dyDescent="0.2">
      <c r="CE3714" t="s">
        <v>3786</v>
      </c>
    </row>
    <row r="3715" spans="83:83" x14ac:dyDescent="0.2">
      <c r="CE3715" t="s">
        <v>3787</v>
      </c>
    </row>
    <row r="3716" spans="83:83" x14ac:dyDescent="0.2">
      <c r="CE3716" t="s">
        <v>3788</v>
      </c>
    </row>
    <row r="3717" spans="83:83" x14ac:dyDescent="0.2">
      <c r="CE3717" t="s">
        <v>3789</v>
      </c>
    </row>
    <row r="3718" spans="83:83" x14ac:dyDescent="0.2">
      <c r="CE3718" t="s">
        <v>3790</v>
      </c>
    </row>
    <row r="3719" spans="83:83" x14ac:dyDescent="0.2">
      <c r="CE3719" t="s">
        <v>3791</v>
      </c>
    </row>
    <row r="3720" spans="83:83" x14ac:dyDescent="0.2">
      <c r="CE3720" t="s">
        <v>3792</v>
      </c>
    </row>
    <row r="3721" spans="83:83" x14ac:dyDescent="0.2">
      <c r="CE3721" t="s">
        <v>5963</v>
      </c>
    </row>
    <row r="3722" spans="83:83" x14ac:dyDescent="0.2">
      <c r="CE3722" t="s">
        <v>5964</v>
      </c>
    </row>
    <row r="3723" spans="83:83" x14ac:dyDescent="0.2">
      <c r="CE3723" t="s">
        <v>3794</v>
      </c>
    </row>
    <row r="3724" spans="83:83" x14ac:dyDescent="0.2">
      <c r="CE3724" t="s">
        <v>3795</v>
      </c>
    </row>
    <row r="3725" spans="83:83" x14ac:dyDescent="0.2">
      <c r="CE3725" t="s">
        <v>3796</v>
      </c>
    </row>
    <row r="3726" spans="83:83" x14ac:dyDescent="0.2">
      <c r="CE3726" t="s">
        <v>5965</v>
      </c>
    </row>
    <row r="3727" spans="83:83" x14ac:dyDescent="0.2">
      <c r="CE3727" t="s">
        <v>5966</v>
      </c>
    </row>
    <row r="3728" spans="83:83" x14ac:dyDescent="0.2">
      <c r="CE3728" t="s">
        <v>3798</v>
      </c>
    </row>
    <row r="3729" spans="83:83" x14ac:dyDescent="0.2">
      <c r="CE3729" t="s">
        <v>5967</v>
      </c>
    </row>
    <row r="3730" spans="83:83" x14ac:dyDescent="0.2">
      <c r="CE3730" t="s">
        <v>5968</v>
      </c>
    </row>
    <row r="3731" spans="83:83" x14ac:dyDescent="0.2">
      <c r="CE3731" t="s">
        <v>3800</v>
      </c>
    </row>
    <row r="3732" spans="83:83" x14ac:dyDescent="0.2">
      <c r="CE3732" t="s">
        <v>3801</v>
      </c>
    </row>
    <row r="3733" spans="83:83" x14ac:dyDescent="0.2">
      <c r="CE3733" t="s">
        <v>3802</v>
      </c>
    </row>
    <row r="3734" spans="83:83" x14ac:dyDescent="0.2">
      <c r="CE3734" t="s">
        <v>5969</v>
      </c>
    </row>
    <row r="3735" spans="83:83" x14ac:dyDescent="0.2">
      <c r="CE3735" t="s">
        <v>5970</v>
      </c>
    </row>
    <row r="3736" spans="83:83" x14ac:dyDescent="0.2">
      <c r="CE3736" t="s">
        <v>3805</v>
      </c>
    </row>
    <row r="3737" spans="83:83" x14ac:dyDescent="0.2">
      <c r="CE3737" t="s">
        <v>3806</v>
      </c>
    </row>
    <row r="3738" spans="83:83" x14ac:dyDescent="0.2">
      <c r="CE3738" t="s">
        <v>3807</v>
      </c>
    </row>
    <row r="3739" spans="83:83" x14ac:dyDescent="0.2">
      <c r="CE3739" t="s">
        <v>3808</v>
      </c>
    </row>
    <row r="3740" spans="83:83" x14ac:dyDescent="0.2">
      <c r="CE3740" t="s">
        <v>3809</v>
      </c>
    </row>
    <row r="3741" spans="83:83" x14ac:dyDescent="0.2">
      <c r="CE3741" t="s">
        <v>5971</v>
      </c>
    </row>
    <row r="3742" spans="83:83" x14ac:dyDescent="0.2">
      <c r="CE3742" t="s">
        <v>5972</v>
      </c>
    </row>
    <row r="3743" spans="83:83" x14ac:dyDescent="0.2">
      <c r="CE3743" t="s">
        <v>5973</v>
      </c>
    </row>
    <row r="3744" spans="83:83" x14ac:dyDescent="0.2">
      <c r="CE3744" t="s">
        <v>3811</v>
      </c>
    </row>
    <row r="3745" spans="83:83" x14ac:dyDescent="0.2">
      <c r="CE3745" t="s">
        <v>3812</v>
      </c>
    </row>
    <row r="3746" spans="83:83" x14ac:dyDescent="0.2">
      <c r="CE3746" t="s">
        <v>3813</v>
      </c>
    </row>
    <row r="3747" spans="83:83" x14ac:dyDescent="0.2">
      <c r="CE3747" t="s">
        <v>3814</v>
      </c>
    </row>
    <row r="3748" spans="83:83" x14ac:dyDescent="0.2">
      <c r="CE3748" t="s">
        <v>3815</v>
      </c>
    </row>
    <row r="3749" spans="83:83" x14ac:dyDescent="0.2">
      <c r="CE3749" t="s">
        <v>5974</v>
      </c>
    </row>
    <row r="3750" spans="83:83" x14ac:dyDescent="0.2">
      <c r="CE3750" t="s">
        <v>5975</v>
      </c>
    </row>
    <row r="3751" spans="83:83" x14ac:dyDescent="0.2">
      <c r="CE3751" t="s">
        <v>3817</v>
      </c>
    </row>
    <row r="3752" spans="83:83" x14ac:dyDescent="0.2">
      <c r="CE3752" t="s">
        <v>3818</v>
      </c>
    </row>
    <row r="3753" spans="83:83" x14ac:dyDescent="0.2">
      <c r="CE3753" t="s">
        <v>5976</v>
      </c>
    </row>
    <row r="3754" spans="83:83" x14ac:dyDescent="0.2">
      <c r="CE3754" t="s">
        <v>5977</v>
      </c>
    </row>
    <row r="3755" spans="83:83" x14ac:dyDescent="0.2">
      <c r="CE3755" t="s">
        <v>5978</v>
      </c>
    </row>
    <row r="3756" spans="83:83" x14ac:dyDescent="0.2">
      <c r="CE3756" t="s">
        <v>5979</v>
      </c>
    </row>
    <row r="3757" spans="83:83" x14ac:dyDescent="0.2">
      <c r="CE3757" t="s">
        <v>3822</v>
      </c>
    </row>
    <row r="3758" spans="83:83" x14ac:dyDescent="0.2">
      <c r="CE3758" t="s">
        <v>3823</v>
      </c>
    </row>
    <row r="3759" spans="83:83" x14ac:dyDescent="0.2">
      <c r="CE3759" t="s">
        <v>5980</v>
      </c>
    </row>
    <row r="3760" spans="83:83" x14ac:dyDescent="0.2">
      <c r="CE3760" t="s">
        <v>3825</v>
      </c>
    </row>
    <row r="3761" spans="83:83" x14ac:dyDescent="0.2">
      <c r="CE3761" t="s">
        <v>5981</v>
      </c>
    </row>
    <row r="3762" spans="83:83" x14ac:dyDescent="0.2">
      <c r="CE3762" t="s">
        <v>3826</v>
      </c>
    </row>
    <row r="3763" spans="83:83" x14ac:dyDescent="0.2">
      <c r="CE3763" t="s">
        <v>5982</v>
      </c>
    </row>
    <row r="3764" spans="83:83" x14ac:dyDescent="0.2">
      <c r="CE3764" t="s">
        <v>3827</v>
      </c>
    </row>
    <row r="3765" spans="83:83" x14ac:dyDescent="0.2">
      <c r="CE3765" t="s">
        <v>3828</v>
      </c>
    </row>
    <row r="3766" spans="83:83" x14ac:dyDescent="0.2">
      <c r="CE3766" t="s">
        <v>3829</v>
      </c>
    </row>
    <row r="3767" spans="83:83" x14ac:dyDescent="0.2">
      <c r="CE3767" t="s">
        <v>3830</v>
      </c>
    </row>
    <row r="3768" spans="83:83" x14ac:dyDescent="0.2">
      <c r="CE3768" t="s">
        <v>3831</v>
      </c>
    </row>
    <row r="3769" spans="83:83" x14ac:dyDescent="0.2">
      <c r="CE3769" t="s">
        <v>3832</v>
      </c>
    </row>
    <row r="3770" spans="83:83" x14ac:dyDescent="0.2">
      <c r="CE3770" t="s">
        <v>3833</v>
      </c>
    </row>
    <row r="3771" spans="83:83" x14ac:dyDescent="0.2">
      <c r="CE3771" t="s">
        <v>3834</v>
      </c>
    </row>
    <row r="3772" spans="83:83" x14ac:dyDescent="0.2">
      <c r="CE3772" t="s">
        <v>5983</v>
      </c>
    </row>
    <row r="3773" spans="83:83" x14ac:dyDescent="0.2">
      <c r="CE3773" t="s">
        <v>5984</v>
      </c>
    </row>
    <row r="3774" spans="83:83" x14ac:dyDescent="0.2">
      <c r="CE3774" t="s">
        <v>5985</v>
      </c>
    </row>
    <row r="3775" spans="83:83" x14ac:dyDescent="0.2">
      <c r="CE3775" t="s">
        <v>5986</v>
      </c>
    </row>
    <row r="3776" spans="83:83" x14ac:dyDescent="0.2">
      <c r="CE3776" t="s">
        <v>3835</v>
      </c>
    </row>
    <row r="3777" spans="83:83" x14ac:dyDescent="0.2">
      <c r="CE3777" t="s">
        <v>5987</v>
      </c>
    </row>
    <row r="3778" spans="83:83" x14ac:dyDescent="0.2">
      <c r="CE3778" t="s">
        <v>3836</v>
      </c>
    </row>
    <row r="3779" spans="83:83" x14ac:dyDescent="0.2">
      <c r="CE3779" t="s">
        <v>3837</v>
      </c>
    </row>
    <row r="3780" spans="83:83" x14ac:dyDescent="0.2">
      <c r="CE3780" t="s">
        <v>3838</v>
      </c>
    </row>
    <row r="3781" spans="83:83" x14ac:dyDescent="0.2">
      <c r="CE3781" t="s">
        <v>3839</v>
      </c>
    </row>
    <row r="3782" spans="83:83" x14ac:dyDescent="0.2">
      <c r="CE3782" t="s">
        <v>3840</v>
      </c>
    </row>
    <row r="3783" spans="83:83" x14ac:dyDescent="0.2">
      <c r="CE3783" t="s">
        <v>3841</v>
      </c>
    </row>
    <row r="3784" spans="83:83" x14ac:dyDescent="0.2">
      <c r="CE3784" t="s">
        <v>3842</v>
      </c>
    </row>
    <row r="3785" spans="83:83" x14ac:dyDescent="0.2">
      <c r="CE3785" t="s">
        <v>3843</v>
      </c>
    </row>
    <row r="3786" spans="83:83" x14ac:dyDescent="0.2">
      <c r="CE3786" t="s">
        <v>3844</v>
      </c>
    </row>
    <row r="3787" spans="83:83" x14ac:dyDescent="0.2">
      <c r="CE3787" t="s">
        <v>3845</v>
      </c>
    </row>
    <row r="3788" spans="83:83" x14ac:dyDescent="0.2">
      <c r="CE3788" t="s">
        <v>3846</v>
      </c>
    </row>
    <row r="3789" spans="83:83" x14ac:dyDescent="0.2">
      <c r="CE3789" t="s">
        <v>3847</v>
      </c>
    </row>
    <row r="3790" spans="83:83" x14ac:dyDescent="0.2">
      <c r="CE3790" t="s">
        <v>3848</v>
      </c>
    </row>
    <row r="3791" spans="83:83" x14ac:dyDescent="0.2">
      <c r="CE3791" t="s">
        <v>3849</v>
      </c>
    </row>
    <row r="3792" spans="83:83" x14ac:dyDescent="0.2">
      <c r="CE3792" t="s">
        <v>3850</v>
      </c>
    </row>
    <row r="3793" spans="83:83" x14ac:dyDescent="0.2">
      <c r="CE3793" t="s">
        <v>3851</v>
      </c>
    </row>
    <row r="3794" spans="83:83" x14ac:dyDescent="0.2">
      <c r="CE3794" t="s">
        <v>3852</v>
      </c>
    </row>
    <row r="3795" spans="83:83" x14ac:dyDescent="0.2">
      <c r="CE3795" t="s">
        <v>3853</v>
      </c>
    </row>
    <row r="3796" spans="83:83" x14ac:dyDescent="0.2">
      <c r="CE3796" t="s">
        <v>3854</v>
      </c>
    </row>
    <row r="3797" spans="83:83" x14ac:dyDescent="0.2">
      <c r="CE3797" t="s">
        <v>5988</v>
      </c>
    </row>
    <row r="3798" spans="83:83" x14ac:dyDescent="0.2">
      <c r="CE3798" t="s">
        <v>3855</v>
      </c>
    </row>
    <row r="3799" spans="83:83" x14ac:dyDescent="0.2">
      <c r="CE3799" t="s">
        <v>3856</v>
      </c>
    </row>
    <row r="3800" spans="83:83" x14ac:dyDescent="0.2">
      <c r="CE3800" t="s">
        <v>3857</v>
      </c>
    </row>
    <row r="3801" spans="83:83" x14ac:dyDescent="0.2">
      <c r="CE3801" t="s">
        <v>3858</v>
      </c>
    </row>
    <row r="3802" spans="83:83" x14ac:dyDescent="0.2">
      <c r="CE3802" t="s">
        <v>3859</v>
      </c>
    </row>
    <row r="3803" spans="83:83" x14ac:dyDescent="0.2">
      <c r="CE3803" t="s">
        <v>3860</v>
      </c>
    </row>
    <row r="3804" spans="83:83" x14ac:dyDescent="0.2">
      <c r="CE3804" t="s">
        <v>3861</v>
      </c>
    </row>
    <row r="3805" spans="83:83" x14ac:dyDescent="0.2">
      <c r="CE3805" t="s">
        <v>3862</v>
      </c>
    </row>
    <row r="3806" spans="83:83" x14ac:dyDescent="0.2">
      <c r="CE3806" t="s">
        <v>3863</v>
      </c>
    </row>
    <row r="3807" spans="83:83" x14ac:dyDescent="0.2">
      <c r="CE3807" t="s">
        <v>3864</v>
      </c>
    </row>
    <row r="3808" spans="83:83" x14ac:dyDescent="0.2">
      <c r="CE3808" t="s">
        <v>3865</v>
      </c>
    </row>
    <row r="3809" spans="83:83" x14ac:dyDescent="0.2">
      <c r="CE3809" t="s">
        <v>3866</v>
      </c>
    </row>
    <row r="3810" spans="83:83" x14ac:dyDescent="0.2">
      <c r="CE3810" t="s">
        <v>5989</v>
      </c>
    </row>
    <row r="3811" spans="83:83" x14ac:dyDescent="0.2">
      <c r="CE3811" t="s">
        <v>3867</v>
      </c>
    </row>
    <row r="3812" spans="83:83" x14ac:dyDescent="0.2">
      <c r="CE3812" t="s">
        <v>3868</v>
      </c>
    </row>
    <row r="3813" spans="83:83" x14ac:dyDescent="0.2">
      <c r="CE3813" t="s">
        <v>3869</v>
      </c>
    </row>
    <row r="3814" spans="83:83" x14ac:dyDescent="0.2">
      <c r="CE3814" t="s">
        <v>3870</v>
      </c>
    </row>
    <row r="3815" spans="83:83" x14ac:dyDescent="0.2">
      <c r="CE3815" t="s">
        <v>3871</v>
      </c>
    </row>
    <row r="3816" spans="83:83" x14ac:dyDescent="0.2">
      <c r="CE3816" t="s">
        <v>3872</v>
      </c>
    </row>
    <row r="3817" spans="83:83" x14ac:dyDescent="0.2">
      <c r="CE3817" t="s">
        <v>3873</v>
      </c>
    </row>
    <row r="3818" spans="83:83" x14ac:dyDescent="0.2">
      <c r="CE3818" t="s">
        <v>3874</v>
      </c>
    </row>
    <row r="3819" spans="83:83" x14ac:dyDescent="0.2">
      <c r="CE3819" t="s">
        <v>5990</v>
      </c>
    </row>
    <row r="3820" spans="83:83" x14ac:dyDescent="0.2">
      <c r="CE3820" t="s">
        <v>3875</v>
      </c>
    </row>
    <row r="3821" spans="83:83" x14ac:dyDescent="0.2">
      <c r="CE3821" t="s">
        <v>3876</v>
      </c>
    </row>
    <row r="3822" spans="83:83" x14ac:dyDescent="0.2">
      <c r="CE3822" t="s">
        <v>3877</v>
      </c>
    </row>
    <row r="3823" spans="83:83" x14ac:dyDescent="0.2">
      <c r="CE3823" t="s">
        <v>3878</v>
      </c>
    </row>
    <row r="3824" spans="83:83" x14ac:dyDescent="0.2">
      <c r="CE3824" t="s">
        <v>3879</v>
      </c>
    </row>
    <row r="3825" spans="83:83" x14ac:dyDescent="0.2">
      <c r="CE3825" t="s">
        <v>3880</v>
      </c>
    </row>
    <row r="3826" spans="83:83" x14ac:dyDescent="0.2">
      <c r="CE3826" t="s">
        <v>3881</v>
      </c>
    </row>
    <row r="3827" spans="83:83" x14ac:dyDescent="0.2">
      <c r="CE3827" t="s">
        <v>3882</v>
      </c>
    </row>
    <row r="3828" spans="83:83" x14ac:dyDescent="0.2">
      <c r="CE3828" t="s">
        <v>3883</v>
      </c>
    </row>
    <row r="3829" spans="83:83" x14ac:dyDescent="0.2">
      <c r="CE3829" t="s">
        <v>3884</v>
      </c>
    </row>
    <row r="3830" spans="83:83" x14ac:dyDescent="0.2">
      <c r="CE3830" t="s">
        <v>3885</v>
      </c>
    </row>
    <row r="3831" spans="83:83" x14ac:dyDescent="0.2">
      <c r="CE3831" t="s">
        <v>3886</v>
      </c>
    </row>
    <row r="3832" spans="83:83" x14ac:dyDescent="0.2">
      <c r="CE3832" t="s">
        <v>3887</v>
      </c>
    </row>
    <row r="3833" spans="83:83" x14ac:dyDescent="0.2">
      <c r="CE3833" t="s">
        <v>5991</v>
      </c>
    </row>
    <row r="3834" spans="83:83" x14ac:dyDescent="0.2">
      <c r="CE3834" t="s">
        <v>3888</v>
      </c>
    </row>
    <row r="3835" spans="83:83" x14ac:dyDescent="0.2">
      <c r="CE3835" t="s">
        <v>3889</v>
      </c>
    </row>
    <row r="3836" spans="83:83" x14ac:dyDescent="0.2">
      <c r="CE3836" t="s">
        <v>3890</v>
      </c>
    </row>
    <row r="3837" spans="83:83" x14ac:dyDescent="0.2">
      <c r="CE3837" t="s">
        <v>3891</v>
      </c>
    </row>
    <row r="3838" spans="83:83" x14ac:dyDescent="0.2">
      <c r="CE3838" t="s">
        <v>3892</v>
      </c>
    </row>
    <row r="3839" spans="83:83" x14ac:dyDescent="0.2">
      <c r="CE3839" t="s">
        <v>3893</v>
      </c>
    </row>
    <row r="3840" spans="83:83" x14ac:dyDescent="0.2">
      <c r="CE3840" t="s">
        <v>3894</v>
      </c>
    </row>
    <row r="3841" spans="83:83" x14ac:dyDescent="0.2">
      <c r="CE3841" t="s">
        <v>3895</v>
      </c>
    </row>
    <row r="3842" spans="83:83" x14ac:dyDescent="0.2">
      <c r="CE3842" t="s">
        <v>3896</v>
      </c>
    </row>
    <row r="3843" spans="83:83" x14ac:dyDescent="0.2">
      <c r="CE3843" t="s">
        <v>3897</v>
      </c>
    </row>
    <row r="3844" spans="83:83" x14ac:dyDescent="0.2">
      <c r="CE3844" t="s">
        <v>3898</v>
      </c>
    </row>
    <row r="3845" spans="83:83" x14ac:dyDescent="0.2">
      <c r="CE3845" t="s">
        <v>3899</v>
      </c>
    </row>
    <row r="3846" spans="83:83" x14ac:dyDescent="0.2">
      <c r="CE3846" t="s">
        <v>5992</v>
      </c>
    </row>
    <row r="3847" spans="83:83" x14ac:dyDescent="0.2">
      <c r="CE3847" t="s">
        <v>3900</v>
      </c>
    </row>
    <row r="3848" spans="83:83" x14ac:dyDescent="0.2">
      <c r="CE3848" t="s">
        <v>3901</v>
      </c>
    </row>
    <row r="3849" spans="83:83" x14ac:dyDescent="0.2">
      <c r="CE3849" t="s">
        <v>3902</v>
      </c>
    </row>
    <row r="3850" spans="83:83" x14ac:dyDescent="0.2">
      <c r="CE3850" t="s">
        <v>3903</v>
      </c>
    </row>
    <row r="3851" spans="83:83" x14ac:dyDescent="0.2">
      <c r="CE3851" t="s">
        <v>3904</v>
      </c>
    </row>
    <row r="3852" spans="83:83" x14ac:dyDescent="0.2">
      <c r="CE3852" t="s">
        <v>3905</v>
      </c>
    </row>
    <row r="3853" spans="83:83" x14ac:dyDescent="0.2">
      <c r="CE3853" t="s">
        <v>3906</v>
      </c>
    </row>
    <row r="3854" spans="83:83" x14ac:dyDescent="0.2">
      <c r="CE3854" t="s">
        <v>3907</v>
      </c>
    </row>
    <row r="3855" spans="83:83" x14ac:dyDescent="0.2">
      <c r="CE3855" t="s">
        <v>5993</v>
      </c>
    </row>
    <row r="3856" spans="83:83" x14ac:dyDescent="0.2">
      <c r="CE3856" t="s">
        <v>3908</v>
      </c>
    </row>
    <row r="3857" spans="83:83" x14ac:dyDescent="0.2">
      <c r="CE3857" t="s">
        <v>5994</v>
      </c>
    </row>
    <row r="3858" spans="83:83" x14ac:dyDescent="0.2">
      <c r="CE3858" t="s">
        <v>3909</v>
      </c>
    </row>
    <row r="3859" spans="83:83" x14ac:dyDescent="0.2">
      <c r="CE3859" t="s">
        <v>3910</v>
      </c>
    </row>
    <row r="3860" spans="83:83" x14ac:dyDescent="0.2">
      <c r="CE3860" t="s">
        <v>3911</v>
      </c>
    </row>
    <row r="3861" spans="83:83" x14ac:dyDescent="0.2">
      <c r="CE3861" t="s">
        <v>3912</v>
      </c>
    </row>
    <row r="3862" spans="83:83" x14ac:dyDescent="0.2">
      <c r="CE3862" t="s">
        <v>3913</v>
      </c>
    </row>
    <row r="3863" spans="83:83" x14ac:dyDescent="0.2">
      <c r="CE3863" t="s">
        <v>3914</v>
      </c>
    </row>
    <row r="3864" spans="83:83" x14ac:dyDescent="0.2">
      <c r="CE3864" t="s">
        <v>3915</v>
      </c>
    </row>
    <row r="3865" spans="83:83" x14ac:dyDescent="0.2">
      <c r="CE3865" t="s">
        <v>3916</v>
      </c>
    </row>
    <row r="3866" spans="83:83" x14ac:dyDescent="0.2">
      <c r="CE3866" t="s">
        <v>3917</v>
      </c>
    </row>
    <row r="3867" spans="83:83" x14ac:dyDescent="0.2">
      <c r="CE3867" t="s">
        <v>3918</v>
      </c>
    </row>
    <row r="3868" spans="83:83" x14ac:dyDescent="0.2">
      <c r="CE3868" t="s">
        <v>3919</v>
      </c>
    </row>
    <row r="3869" spans="83:83" x14ac:dyDescent="0.2">
      <c r="CE3869" t="s">
        <v>5995</v>
      </c>
    </row>
    <row r="3870" spans="83:83" x14ac:dyDescent="0.2">
      <c r="CE3870" t="s">
        <v>5996</v>
      </c>
    </row>
    <row r="3871" spans="83:83" x14ac:dyDescent="0.2">
      <c r="CE3871" t="s">
        <v>5997</v>
      </c>
    </row>
    <row r="3872" spans="83:83" x14ac:dyDescent="0.2">
      <c r="CE3872" t="s">
        <v>5998</v>
      </c>
    </row>
    <row r="3873" spans="83:83" x14ac:dyDescent="0.2">
      <c r="CE3873" t="s">
        <v>5999</v>
      </c>
    </row>
    <row r="3874" spans="83:83" x14ac:dyDescent="0.2">
      <c r="CE3874" t="s">
        <v>6000</v>
      </c>
    </row>
    <row r="3875" spans="83:83" x14ac:dyDescent="0.2">
      <c r="CE3875" t="s">
        <v>6001</v>
      </c>
    </row>
    <row r="3876" spans="83:83" x14ac:dyDescent="0.2">
      <c r="CE3876" t="s">
        <v>6002</v>
      </c>
    </row>
    <row r="3877" spans="83:83" x14ac:dyDescent="0.2">
      <c r="CE3877" t="s">
        <v>6003</v>
      </c>
    </row>
    <row r="3878" spans="83:83" x14ac:dyDescent="0.2">
      <c r="CE3878" t="s">
        <v>6004</v>
      </c>
    </row>
    <row r="3879" spans="83:83" x14ac:dyDescent="0.2">
      <c r="CE3879" t="s">
        <v>6005</v>
      </c>
    </row>
    <row r="3880" spans="83:83" x14ac:dyDescent="0.2">
      <c r="CE3880" t="s">
        <v>6006</v>
      </c>
    </row>
    <row r="3881" spans="83:83" x14ac:dyDescent="0.2">
      <c r="CE3881" t="s">
        <v>6007</v>
      </c>
    </row>
    <row r="3882" spans="83:83" x14ac:dyDescent="0.2">
      <c r="CE3882" t="s">
        <v>3920</v>
      </c>
    </row>
    <row r="3883" spans="83:83" x14ac:dyDescent="0.2">
      <c r="CE3883" t="s">
        <v>6008</v>
      </c>
    </row>
    <row r="3884" spans="83:83" x14ac:dyDescent="0.2">
      <c r="CE3884" t="s">
        <v>3921</v>
      </c>
    </row>
    <row r="3885" spans="83:83" x14ac:dyDescent="0.2">
      <c r="CE3885" t="s">
        <v>3922</v>
      </c>
    </row>
    <row r="3886" spans="83:83" x14ac:dyDescent="0.2">
      <c r="CE3886" t="s">
        <v>3923</v>
      </c>
    </row>
    <row r="3887" spans="83:83" x14ac:dyDescent="0.2">
      <c r="CE3887" t="s">
        <v>3924</v>
      </c>
    </row>
    <row r="3888" spans="83:83" x14ac:dyDescent="0.2">
      <c r="CE3888" t="s">
        <v>6009</v>
      </c>
    </row>
    <row r="3889" spans="83:83" x14ac:dyDescent="0.2">
      <c r="CE3889" t="s">
        <v>3925</v>
      </c>
    </row>
    <row r="3890" spans="83:83" x14ac:dyDescent="0.2">
      <c r="CE3890" t="s">
        <v>6010</v>
      </c>
    </row>
    <row r="3891" spans="83:83" x14ac:dyDescent="0.2">
      <c r="CE3891" t="s">
        <v>3926</v>
      </c>
    </row>
    <row r="3892" spans="83:83" x14ac:dyDescent="0.2">
      <c r="CE3892" t="s">
        <v>3927</v>
      </c>
    </row>
    <row r="3893" spans="83:83" x14ac:dyDescent="0.2">
      <c r="CE3893" t="s">
        <v>3928</v>
      </c>
    </row>
    <row r="3894" spans="83:83" x14ac:dyDescent="0.2">
      <c r="CE3894" t="s">
        <v>6011</v>
      </c>
    </row>
    <row r="3895" spans="83:83" x14ac:dyDescent="0.2">
      <c r="CE3895" t="s">
        <v>3930</v>
      </c>
    </row>
    <row r="3896" spans="83:83" x14ac:dyDescent="0.2">
      <c r="CE3896" t="s">
        <v>3931</v>
      </c>
    </row>
    <row r="3897" spans="83:83" x14ac:dyDescent="0.2">
      <c r="CE3897" t="s">
        <v>3932</v>
      </c>
    </row>
    <row r="3898" spans="83:83" x14ac:dyDescent="0.2">
      <c r="CE3898" t="s">
        <v>3933</v>
      </c>
    </row>
    <row r="3899" spans="83:83" x14ac:dyDescent="0.2">
      <c r="CE3899" t="s">
        <v>3934</v>
      </c>
    </row>
    <row r="3900" spans="83:83" x14ac:dyDescent="0.2">
      <c r="CE3900" t="s">
        <v>3935</v>
      </c>
    </row>
    <row r="3901" spans="83:83" x14ac:dyDescent="0.2">
      <c r="CE3901" t="s">
        <v>3936</v>
      </c>
    </row>
    <row r="3902" spans="83:83" x14ac:dyDescent="0.2">
      <c r="CE3902" t="s">
        <v>3937</v>
      </c>
    </row>
    <row r="3903" spans="83:83" x14ac:dyDescent="0.2">
      <c r="CE3903" t="s">
        <v>6012</v>
      </c>
    </row>
    <row r="3904" spans="83:83" x14ac:dyDescent="0.2">
      <c r="CE3904" t="s">
        <v>6013</v>
      </c>
    </row>
    <row r="3905" spans="83:83" x14ac:dyDescent="0.2">
      <c r="CE3905" t="s">
        <v>3938</v>
      </c>
    </row>
    <row r="3906" spans="83:83" x14ac:dyDescent="0.2">
      <c r="CE3906" t="s">
        <v>6014</v>
      </c>
    </row>
    <row r="3907" spans="83:83" x14ac:dyDescent="0.2">
      <c r="CE3907" t="s">
        <v>3939</v>
      </c>
    </row>
    <row r="3908" spans="83:83" x14ac:dyDescent="0.2">
      <c r="CE3908" t="s">
        <v>3941</v>
      </c>
    </row>
    <row r="3909" spans="83:83" x14ac:dyDescent="0.2">
      <c r="CE3909" t="s">
        <v>3942</v>
      </c>
    </row>
    <row r="3910" spans="83:83" x14ac:dyDescent="0.2">
      <c r="CE3910" t="s">
        <v>3943</v>
      </c>
    </row>
    <row r="3911" spans="83:83" x14ac:dyDescent="0.2">
      <c r="CE3911" t="s">
        <v>3944</v>
      </c>
    </row>
    <row r="3912" spans="83:83" x14ac:dyDescent="0.2">
      <c r="CE3912" t="s">
        <v>3945</v>
      </c>
    </row>
    <row r="3913" spans="83:83" x14ac:dyDescent="0.2">
      <c r="CE3913" t="s">
        <v>3946</v>
      </c>
    </row>
    <row r="3914" spans="83:83" x14ac:dyDescent="0.2">
      <c r="CE3914" t="s">
        <v>3947</v>
      </c>
    </row>
    <row r="3915" spans="83:83" x14ac:dyDescent="0.2">
      <c r="CE3915" t="s">
        <v>3948</v>
      </c>
    </row>
    <row r="3916" spans="83:83" x14ac:dyDescent="0.2">
      <c r="CE3916" t="s">
        <v>3949</v>
      </c>
    </row>
    <row r="3917" spans="83:83" x14ac:dyDescent="0.2">
      <c r="CE3917" t="s">
        <v>3950</v>
      </c>
    </row>
    <row r="3918" spans="83:83" x14ac:dyDescent="0.2">
      <c r="CE3918" t="s">
        <v>3951</v>
      </c>
    </row>
    <row r="3919" spans="83:83" x14ac:dyDescent="0.2">
      <c r="CE3919" t="s">
        <v>3952</v>
      </c>
    </row>
    <row r="3920" spans="83:83" x14ac:dyDescent="0.2">
      <c r="CE3920" t="s">
        <v>6015</v>
      </c>
    </row>
    <row r="3921" spans="83:83" x14ac:dyDescent="0.2">
      <c r="CE3921" t="s">
        <v>3953</v>
      </c>
    </row>
    <row r="3922" spans="83:83" x14ac:dyDescent="0.2">
      <c r="CE3922" t="s">
        <v>6016</v>
      </c>
    </row>
    <row r="3923" spans="83:83" x14ac:dyDescent="0.2">
      <c r="CE3923" t="s">
        <v>3954</v>
      </c>
    </row>
    <row r="3924" spans="83:83" x14ac:dyDescent="0.2">
      <c r="CE3924" t="s">
        <v>3955</v>
      </c>
    </row>
    <row r="3925" spans="83:83" x14ac:dyDescent="0.2">
      <c r="CE3925" t="s">
        <v>3956</v>
      </c>
    </row>
    <row r="3926" spans="83:83" x14ac:dyDescent="0.2">
      <c r="CE3926" t="s">
        <v>3957</v>
      </c>
    </row>
    <row r="3927" spans="83:83" x14ac:dyDescent="0.2">
      <c r="CE3927" t="s">
        <v>3958</v>
      </c>
    </row>
    <row r="3928" spans="83:83" x14ac:dyDescent="0.2">
      <c r="CE3928" t="s">
        <v>3959</v>
      </c>
    </row>
    <row r="3929" spans="83:83" x14ac:dyDescent="0.2">
      <c r="CE3929" t="s">
        <v>3960</v>
      </c>
    </row>
    <row r="3930" spans="83:83" x14ac:dyDescent="0.2">
      <c r="CE3930" t="s">
        <v>3961</v>
      </c>
    </row>
    <row r="3931" spans="83:83" x14ac:dyDescent="0.2">
      <c r="CE3931" t="s">
        <v>3962</v>
      </c>
    </row>
    <row r="3932" spans="83:83" x14ac:dyDescent="0.2">
      <c r="CE3932" t="s">
        <v>3963</v>
      </c>
    </row>
    <row r="3933" spans="83:83" x14ac:dyDescent="0.2">
      <c r="CE3933" t="s">
        <v>3964</v>
      </c>
    </row>
    <row r="3934" spans="83:83" x14ac:dyDescent="0.2">
      <c r="CE3934" t="s">
        <v>6017</v>
      </c>
    </row>
    <row r="3935" spans="83:83" x14ac:dyDescent="0.2">
      <c r="CE3935" t="s">
        <v>6018</v>
      </c>
    </row>
    <row r="3936" spans="83:83" x14ac:dyDescent="0.2">
      <c r="CE3936" t="s">
        <v>6019</v>
      </c>
    </row>
    <row r="3937" spans="83:83" x14ac:dyDescent="0.2">
      <c r="CE3937" t="s">
        <v>3965</v>
      </c>
    </row>
    <row r="3938" spans="83:83" x14ac:dyDescent="0.2">
      <c r="CE3938" t="s">
        <v>6020</v>
      </c>
    </row>
    <row r="3939" spans="83:83" x14ac:dyDescent="0.2">
      <c r="CE3939" t="s">
        <v>3966</v>
      </c>
    </row>
    <row r="3940" spans="83:83" x14ac:dyDescent="0.2">
      <c r="CE3940" t="s">
        <v>3967</v>
      </c>
    </row>
    <row r="3941" spans="83:83" x14ac:dyDescent="0.2">
      <c r="CE3941" t="s">
        <v>3968</v>
      </c>
    </row>
    <row r="3942" spans="83:83" x14ac:dyDescent="0.2">
      <c r="CE3942" t="s">
        <v>3969</v>
      </c>
    </row>
    <row r="3943" spans="83:83" x14ac:dyDescent="0.2">
      <c r="CE3943" t="s">
        <v>3970</v>
      </c>
    </row>
    <row r="3944" spans="83:83" x14ac:dyDescent="0.2">
      <c r="CE3944" t="s">
        <v>3971</v>
      </c>
    </row>
    <row r="3945" spans="83:83" x14ac:dyDescent="0.2">
      <c r="CE3945" t="s">
        <v>3972</v>
      </c>
    </row>
    <row r="3946" spans="83:83" x14ac:dyDescent="0.2">
      <c r="CE3946" t="s">
        <v>3973</v>
      </c>
    </row>
    <row r="3947" spans="83:83" x14ac:dyDescent="0.2">
      <c r="CE3947" t="s">
        <v>3974</v>
      </c>
    </row>
    <row r="3948" spans="83:83" x14ac:dyDescent="0.2">
      <c r="CE3948" t="s">
        <v>3975</v>
      </c>
    </row>
    <row r="3949" spans="83:83" x14ac:dyDescent="0.2">
      <c r="CE3949" t="s">
        <v>3976</v>
      </c>
    </row>
    <row r="3950" spans="83:83" x14ac:dyDescent="0.2">
      <c r="CE3950" t="s">
        <v>3977</v>
      </c>
    </row>
    <row r="3951" spans="83:83" x14ac:dyDescent="0.2">
      <c r="CE3951" t="s">
        <v>6021</v>
      </c>
    </row>
    <row r="3952" spans="83:83" x14ac:dyDescent="0.2">
      <c r="CE3952" t="s">
        <v>3978</v>
      </c>
    </row>
    <row r="3953" spans="83:83" x14ac:dyDescent="0.2">
      <c r="CE3953" t="s">
        <v>3979</v>
      </c>
    </row>
    <row r="3954" spans="83:83" x14ac:dyDescent="0.2">
      <c r="CE3954" t="s">
        <v>6022</v>
      </c>
    </row>
    <row r="3955" spans="83:83" x14ac:dyDescent="0.2">
      <c r="CE3955" t="s">
        <v>3980</v>
      </c>
    </row>
    <row r="3956" spans="83:83" x14ac:dyDescent="0.2">
      <c r="CE3956" t="s">
        <v>3981</v>
      </c>
    </row>
    <row r="3957" spans="83:83" x14ac:dyDescent="0.2">
      <c r="CE3957" t="s">
        <v>6023</v>
      </c>
    </row>
    <row r="3958" spans="83:83" x14ac:dyDescent="0.2">
      <c r="CE3958" t="s">
        <v>3982</v>
      </c>
    </row>
    <row r="3959" spans="83:83" x14ac:dyDescent="0.2">
      <c r="CE3959" t="s">
        <v>3983</v>
      </c>
    </row>
    <row r="3960" spans="83:83" x14ac:dyDescent="0.2">
      <c r="CE3960" t="s">
        <v>3984</v>
      </c>
    </row>
    <row r="3961" spans="83:83" x14ac:dyDescent="0.2">
      <c r="CE3961" t="s">
        <v>3985</v>
      </c>
    </row>
    <row r="3962" spans="83:83" x14ac:dyDescent="0.2">
      <c r="CE3962" t="s">
        <v>3986</v>
      </c>
    </row>
    <row r="3963" spans="83:83" x14ac:dyDescent="0.2">
      <c r="CE3963" t="s">
        <v>3987</v>
      </c>
    </row>
    <row r="3964" spans="83:83" x14ac:dyDescent="0.2">
      <c r="CE3964" t="s">
        <v>3988</v>
      </c>
    </row>
    <row r="3965" spans="83:83" x14ac:dyDescent="0.2">
      <c r="CE3965" t="s">
        <v>3989</v>
      </c>
    </row>
    <row r="3966" spans="83:83" x14ac:dyDescent="0.2">
      <c r="CE3966" t="s">
        <v>3990</v>
      </c>
    </row>
    <row r="3967" spans="83:83" x14ac:dyDescent="0.2">
      <c r="CE3967" t="s">
        <v>6024</v>
      </c>
    </row>
    <row r="3968" spans="83:83" x14ac:dyDescent="0.2">
      <c r="CE3968" t="s">
        <v>6025</v>
      </c>
    </row>
    <row r="3969" spans="83:83" x14ac:dyDescent="0.2">
      <c r="CE3969" t="s">
        <v>3991</v>
      </c>
    </row>
    <row r="3970" spans="83:83" x14ac:dyDescent="0.2">
      <c r="CE3970" t="s">
        <v>6026</v>
      </c>
    </row>
    <row r="3971" spans="83:83" x14ac:dyDescent="0.2">
      <c r="CE3971" t="s">
        <v>3992</v>
      </c>
    </row>
    <row r="3972" spans="83:83" x14ac:dyDescent="0.2">
      <c r="CE3972" t="s">
        <v>3993</v>
      </c>
    </row>
    <row r="3973" spans="83:83" x14ac:dyDescent="0.2">
      <c r="CE3973" t="s">
        <v>3994</v>
      </c>
    </row>
    <row r="3974" spans="83:83" x14ac:dyDescent="0.2">
      <c r="CE3974" t="s">
        <v>3995</v>
      </c>
    </row>
    <row r="3975" spans="83:83" x14ac:dyDescent="0.2">
      <c r="CE3975" t="s">
        <v>3996</v>
      </c>
    </row>
    <row r="3976" spans="83:83" x14ac:dyDescent="0.2">
      <c r="CE3976" t="s">
        <v>3997</v>
      </c>
    </row>
    <row r="3977" spans="83:83" x14ac:dyDescent="0.2">
      <c r="CE3977" t="s">
        <v>3998</v>
      </c>
    </row>
    <row r="3978" spans="83:83" x14ac:dyDescent="0.2">
      <c r="CE3978" t="s">
        <v>3999</v>
      </c>
    </row>
    <row r="3979" spans="83:83" x14ac:dyDescent="0.2">
      <c r="CE3979" t="s">
        <v>4000</v>
      </c>
    </row>
    <row r="3980" spans="83:83" x14ac:dyDescent="0.2">
      <c r="CE3980" t="s">
        <v>4001</v>
      </c>
    </row>
    <row r="3981" spans="83:83" x14ac:dyDescent="0.2">
      <c r="CE3981" t="s">
        <v>4002</v>
      </c>
    </row>
    <row r="3982" spans="83:83" x14ac:dyDescent="0.2">
      <c r="CE3982" t="s">
        <v>6027</v>
      </c>
    </row>
    <row r="3983" spans="83:83" x14ac:dyDescent="0.2">
      <c r="CE3983" t="s">
        <v>6028</v>
      </c>
    </row>
    <row r="3984" spans="83:83" x14ac:dyDescent="0.2">
      <c r="CE3984" t="s">
        <v>4003</v>
      </c>
    </row>
    <row r="3985" spans="83:83" x14ac:dyDescent="0.2">
      <c r="CE3985" t="s">
        <v>6029</v>
      </c>
    </row>
    <row r="3986" spans="83:83" x14ac:dyDescent="0.2">
      <c r="CE3986" t="s">
        <v>4004</v>
      </c>
    </row>
    <row r="3987" spans="83:83" x14ac:dyDescent="0.2">
      <c r="CE3987" t="s">
        <v>6030</v>
      </c>
    </row>
    <row r="3988" spans="83:83" x14ac:dyDescent="0.2">
      <c r="CE3988" t="s">
        <v>4005</v>
      </c>
    </row>
    <row r="3989" spans="83:83" x14ac:dyDescent="0.2">
      <c r="CE3989" t="s">
        <v>4006</v>
      </c>
    </row>
    <row r="3990" spans="83:83" x14ac:dyDescent="0.2">
      <c r="CE3990" t="s">
        <v>4007</v>
      </c>
    </row>
    <row r="3991" spans="83:83" x14ac:dyDescent="0.2">
      <c r="CE3991" t="s">
        <v>4008</v>
      </c>
    </row>
    <row r="3992" spans="83:83" x14ac:dyDescent="0.2">
      <c r="CE3992" t="s">
        <v>4009</v>
      </c>
    </row>
    <row r="3993" spans="83:83" x14ac:dyDescent="0.2">
      <c r="CE3993" t="s">
        <v>4010</v>
      </c>
    </row>
    <row r="3994" spans="83:83" x14ac:dyDescent="0.2">
      <c r="CE3994" t="s">
        <v>4011</v>
      </c>
    </row>
    <row r="3995" spans="83:83" x14ac:dyDescent="0.2">
      <c r="CE3995" t="s">
        <v>4012</v>
      </c>
    </row>
    <row r="3996" spans="83:83" x14ac:dyDescent="0.2">
      <c r="CE3996" t="s">
        <v>6031</v>
      </c>
    </row>
    <row r="3997" spans="83:83" x14ac:dyDescent="0.2">
      <c r="CE3997" t="s">
        <v>4013</v>
      </c>
    </row>
    <row r="3998" spans="83:83" x14ac:dyDescent="0.2">
      <c r="CE3998" t="s">
        <v>6032</v>
      </c>
    </row>
    <row r="3999" spans="83:83" x14ac:dyDescent="0.2">
      <c r="CE3999" t="s">
        <v>6033</v>
      </c>
    </row>
    <row r="4000" spans="83:83" x14ac:dyDescent="0.2">
      <c r="CE4000" t="s">
        <v>4015</v>
      </c>
    </row>
    <row r="4001" spans="83:83" x14ac:dyDescent="0.2">
      <c r="CE4001" t="s">
        <v>6034</v>
      </c>
    </row>
    <row r="4002" spans="83:83" x14ac:dyDescent="0.2">
      <c r="CE4002" t="s">
        <v>4016</v>
      </c>
    </row>
    <row r="4003" spans="83:83" x14ac:dyDescent="0.2">
      <c r="CE4003" t="s">
        <v>4017</v>
      </c>
    </row>
    <row r="4004" spans="83:83" x14ac:dyDescent="0.2">
      <c r="CE4004" t="s">
        <v>4018</v>
      </c>
    </row>
    <row r="4005" spans="83:83" x14ac:dyDescent="0.2">
      <c r="CE4005" t="s">
        <v>4019</v>
      </c>
    </row>
    <row r="4006" spans="83:83" x14ac:dyDescent="0.2">
      <c r="CE4006" t="s">
        <v>4020</v>
      </c>
    </row>
    <row r="4007" spans="83:83" x14ac:dyDescent="0.2">
      <c r="CE4007" t="s">
        <v>4021</v>
      </c>
    </row>
    <row r="4008" spans="83:83" x14ac:dyDescent="0.2">
      <c r="CE4008" t="s">
        <v>4022</v>
      </c>
    </row>
    <row r="4009" spans="83:83" x14ac:dyDescent="0.2">
      <c r="CE4009" t="s">
        <v>6035</v>
      </c>
    </row>
    <row r="4010" spans="83:83" x14ac:dyDescent="0.2">
      <c r="CE4010" t="s">
        <v>6036</v>
      </c>
    </row>
    <row r="4011" spans="83:83" x14ac:dyDescent="0.2">
      <c r="CE4011" t="s">
        <v>3940</v>
      </c>
    </row>
    <row r="4012" spans="83:83" x14ac:dyDescent="0.2">
      <c r="CE4012" t="s">
        <v>6037</v>
      </c>
    </row>
    <row r="4013" spans="83:83" x14ac:dyDescent="0.2">
      <c r="CE4013" t="s">
        <v>6038</v>
      </c>
    </row>
    <row r="4014" spans="83:83" x14ac:dyDescent="0.2">
      <c r="CE4014" t="s">
        <v>6039</v>
      </c>
    </row>
    <row r="4015" spans="83:83" x14ac:dyDescent="0.2">
      <c r="CE4015" t="s">
        <v>6040</v>
      </c>
    </row>
    <row r="4016" spans="83:83" x14ac:dyDescent="0.2">
      <c r="CE4016" t="s">
        <v>6041</v>
      </c>
    </row>
    <row r="4017" spans="83:83" x14ac:dyDescent="0.2">
      <c r="CE4017" t="s">
        <v>6042</v>
      </c>
    </row>
    <row r="4018" spans="83:83" x14ac:dyDescent="0.2">
      <c r="CE4018" t="s">
        <v>4023</v>
      </c>
    </row>
    <row r="4019" spans="83:83" x14ac:dyDescent="0.2">
      <c r="CE4019" t="s">
        <v>6043</v>
      </c>
    </row>
    <row r="4020" spans="83:83" x14ac:dyDescent="0.2">
      <c r="CE4020" t="s">
        <v>4024</v>
      </c>
    </row>
    <row r="4021" spans="83:83" x14ac:dyDescent="0.2">
      <c r="CE4021" t="s">
        <v>6044</v>
      </c>
    </row>
    <row r="4022" spans="83:83" x14ac:dyDescent="0.2">
      <c r="CE4022" t="s">
        <v>4025</v>
      </c>
    </row>
    <row r="4023" spans="83:83" x14ac:dyDescent="0.2">
      <c r="CE4023" t="s">
        <v>4026</v>
      </c>
    </row>
    <row r="4024" spans="83:83" x14ac:dyDescent="0.2">
      <c r="CE4024" t="s">
        <v>4027</v>
      </c>
    </row>
    <row r="4025" spans="83:83" x14ac:dyDescent="0.2">
      <c r="CE4025" t="s">
        <v>6045</v>
      </c>
    </row>
    <row r="4026" spans="83:83" x14ac:dyDescent="0.2">
      <c r="CE4026" t="s">
        <v>4028</v>
      </c>
    </row>
    <row r="4027" spans="83:83" x14ac:dyDescent="0.2">
      <c r="CE4027" t="s">
        <v>4029</v>
      </c>
    </row>
    <row r="4028" spans="83:83" x14ac:dyDescent="0.2">
      <c r="CE4028" t="s">
        <v>4030</v>
      </c>
    </row>
    <row r="4029" spans="83:83" x14ac:dyDescent="0.2">
      <c r="CE4029" t="s">
        <v>4031</v>
      </c>
    </row>
    <row r="4030" spans="83:83" x14ac:dyDescent="0.2">
      <c r="CE4030" t="s">
        <v>6046</v>
      </c>
    </row>
    <row r="4031" spans="83:83" x14ac:dyDescent="0.2">
      <c r="CE4031" t="s">
        <v>4032</v>
      </c>
    </row>
    <row r="4032" spans="83:83" x14ac:dyDescent="0.2">
      <c r="CE4032" t="s">
        <v>6047</v>
      </c>
    </row>
    <row r="4033" spans="83:83" x14ac:dyDescent="0.2">
      <c r="CE4033" t="s">
        <v>4033</v>
      </c>
    </row>
    <row r="4034" spans="83:83" x14ac:dyDescent="0.2">
      <c r="CE4034" t="s">
        <v>6048</v>
      </c>
    </row>
    <row r="4035" spans="83:83" x14ac:dyDescent="0.2">
      <c r="CE4035" t="s">
        <v>6049</v>
      </c>
    </row>
    <row r="4036" spans="83:83" x14ac:dyDescent="0.2">
      <c r="CE4036" t="s">
        <v>4034</v>
      </c>
    </row>
    <row r="4037" spans="83:83" x14ac:dyDescent="0.2">
      <c r="CE4037" t="s">
        <v>4035</v>
      </c>
    </row>
    <row r="4038" spans="83:83" x14ac:dyDescent="0.2">
      <c r="CE4038" t="s">
        <v>4036</v>
      </c>
    </row>
    <row r="4039" spans="83:83" x14ac:dyDescent="0.2">
      <c r="CE4039" t="s">
        <v>6050</v>
      </c>
    </row>
    <row r="4040" spans="83:83" x14ac:dyDescent="0.2">
      <c r="CE4040" t="s">
        <v>4037</v>
      </c>
    </row>
    <row r="4041" spans="83:83" x14ac:dyDescent="0.2">
      <c r="CE4041" t="s">
        <v>4038</v>
      </c>
    </row>
    <row r="4042" spans="83:83" x14ac:dyDescent="0.2">
      <c r="CE4042" t="s">
        <v>4039</v>
      </c>
    </row>
    <row r="4043" spans="83:83" x14ac:dyDescent="0.2">
      <c r="CE4043" t="s">
        <v>4040</v>
      </c>
    </row>
    <row r="4044" spans="83:83" x14ac:dyDescent="0.2">
      <c r="CE4044" t="s">
        <v>4041</v>
      </c>
    </row>
    <row r="4045" spans="83:83" x14ac:dyDescent="0.2">
      <c r="CE4045" t="s">
        <v>4042</v>
      </c>
    </row>
    <row r="4046" spans="83:83" x14ac:dyDescent="0.2">
      <c r="CE4046" t="s">
        <v>6051</v>
      </c>
    </row>
    <row r="4047" spans="83:83" x14ac:dyDescent="0.2">
      <c r="CE4047" t="s">
        <v>6052</v>
      </c>
    </row>
    <row r="4048" spans="83:83" x14ac:dyDescent="0.2">
      <c r="CE4048" t="s">
        <v>4043</v>
      </c>
    </row>
    <row r="4049" spans="83:83" x14ac:dyDescent="0.2">
      <c r="CE4049" t="s">
        <v>4044</v>
      </c>
    </row>
    <row r="4050" spans="83:83" x14ac:dyDescent="0.2">
      <c r="CE4050" t="s">
        <v>4045</v>
      </c>
    </row>
    <row r="4051" spans="83:83" x14ac:dyDescent="0.2">
      <c r="CE4051" t="s">
        <v>4046</v>
      </c>
    </row>
    <row r="4052" spans="83:83" x14ac:dyDescent="0.2">
      <c r="CE4052" t="s">
        <v>4047</v>
      </c>
    </row>
    <row r="4053" spans="83:83" x14ac:dyDescent="0.2">
      <c r="CE4053" t="s">
        <v>4048</v>
      </c>
    </row>
    <row r="4054" spans="83:83" x14ac:dyDescent="0.2">
      <c r="CE4054" t="s">
        <v>4049</v>
      </c>
    </row>
    <row r="4055" spans="83:83" x14ac:dyDescent="0.2">
      <c r="CE4055" t="s">
        <v>4050</v>
      </c>
    </row>
    <row r="4056" spans="83:83" x14ac:dyDescent="0.2">
      <c r="CE4056" t="s">
        <v>6053</v>
      </c>
    </row>
    <row r="4057" spans="83:83" x14ac:dyDescent="0.2">
      <c r="CE4057" t="s">
        <v>4051</v>
      </c>
    </row>
    <row r="4058" spans="83:83" x14ac:dyDescent="0.2">
      <c r="CE4058" t="s">
        <v>4052</v>
      </c>
    </row>
    <row r="4059" spans="83:83" x14ac:dyDescent="0.2">
      <c r="CE4059" t="s">
        <v>4053</v>
      </c>
    </row>
    <row r="4060" spans="83:83" x14ac:dyDescent="0.2">
      <c r="CE4060" t="s">
        <v>4054</v>
      </c>
    </row>
    <row r="4061" spans="83:83" x14ac:dyDescent="0.2">
      <c r="CE4061" t="s">
        <v>4055</v>
      </c>
    </row>
    <row r="4062" spans="83:83" x14ac:dyDescent="0.2">
      <c r="CE4062" t="s">
        <v>6054</v>
      </c>
    </row>
    <row r="4063" spans="83:83" x14ac:dyDescent="0.2">
      <c r="CE4063" t="s">
        <v>6055</v>
      </c>
    </row>
    <row r="4064" spans="83:83" x14ac:dyDescent="0.2">
      <c r="CE4064" t="s">
        <v>4056</v>
      </c>
    </row>
    <row r="4065" spans="83:83" x14ac:dyDescent="0.2">
      <c r="CE4065" t="s">
        <v>4057</v>
      </c>
    </row>
    <row r="4066" spans="83:83" x14ac:dyDescent="0.2">
      <c r="CE4066" t="s">
        <v>4058</v>
      </c>
    </row>
    <row r="4067" spans="83:83" x14ac:dyDescent="0.2">
      <c r="CE4067" t="s">
        <v>4059</v>
      </c>
    </row>
    <row r="4068" spans="83:83" x14ac:dyDescent="0.2">
      <c r="CE4068" t="s">
        <v>4060</v>
      </c>
    </row>
    <row r="4069" spans="83:83" x14ac:dyDescent="0.2">
      <c r="CE4069" t="s">
        <v>4061</v>
      </c>
    </row>
    <row r="4070" spans="83:83" x14ac:dyDescent="0.2">
      <c r="CE4070" t="s">
        <v>4062</v>
      </c>
    </row>
    <row r="4071" spans="83:83" x14ac:dyDescent="0.2">
      <c r="CE4071" t="s">
        <v>6056</v>
      </c>
    </row>
    <row r="4072" spans="83:83" x14ac:dyDescent="0.2">
      <c r="CE4072" t="s">
        <v>4063</v>
      </c>
    </row>
    <row r="4073" spans="83:83" x14ac:dyDescent="0.2">
      <c r="CE4073" t="s">
        <v>4064</v>
      </c>
    </row>
    <row r="4074" spans="83:83" x14ac:dyDescent="0.2">
      <c r="CE4074" t="s">
        <v>4065</v>
      </c>
    </row>
    <row r="4075" spans="83:83" x14ac:dyDescent="0.2">
      <c r="CE4075" t="s">
        <v>4066</v>
      </c>
    </row>
    <row r="4076" spans="83:83" x14ac:dyDescent="0.2">
      <c r="CE4076" t="s">
        <v>4067</v>
      </c>
    </row>
    <row r="4077" spans="83:83" x14ac:dyDescent="0.2">
      <c r="CE4077" t="s">
        <v>4068</v>
      </c>
    </row>
    <row r="4078" spans="83:83" x14ac:dyDescent="0.2">
      <c r="CE4078" t="s">
        <v>6057</v>
      </c>
    </row>
    <row r="4079" spans="83:83" x14ac:dyDescent="0.2">
      <c r="CE4079" t="s">
        <v>4070</v>
      </c>
    </row>
    <row r="4080" spans="83:83" x14ac:dyDescent="0.2">
      <c r="CE4080" t="s">
        <v>6058</v>
      </c>
    </row>
    <row r="4081" spans="83:83" x14ac:dyDescent="0.2">
      <c r="CE4081" t="s">
        <v>6059</v>
      </c>
    </row>
    <row r="4082" spans="83:83" x14ac:dyDescent="0.2">
      <c r="CE4082" t="s">
        <v>4071</v>
      </c>
    </row>
    <row r="4083" spans="83:83" x14ac:dyDescent="0.2">
      <c r="CE4083" t="s">
        <v>4072</v>
      </c>
    </row>
    <row r="4084" spans="83:83" x14ac:dyDescent="0.2">
      <c r="CE4084" t="s">
        <v>4073</v>
      </c>
    </row>
    <row r="4085" spans="83:83" x14ac:dyDescent="0.2">
      <c r="CE4085" t="s">
        <v>4074</v>
      </c>
    </row>
    <row r="4086" spans="83:83" x14ac:dyDescent="0.2">
      <c r="CE4086" t="s">
        <v>4075</v>
      </c>
    </row>
    <row r="4087" spans="83:83" x14ac:dyDescent="0.2">
      <c r="CE4087" t="s">
        <v>6060</v>
      </c>
    </row>
    <row r="4088" spans="83:83" x14ac:dyDescent="0.2">
      <c r="CE4088" t="s">
        <v>4076</v>
      </c>
    </row>
    <row r="4089" spans="83:83" x14ac:dyDescent="0.2">
      <c r="CE4089" t="s">
        <v>4077</v>
      </c>
    </row>
    <row r="4090" spans="83:83" x14ac:dyDescent="0.2">
      <c r="CE4090" t="s">
        <v>6061</v>
      </c>
    </row>
    <row r="4091" spans="83:83" x14ac:dyDescent="0.2">
      <c r="CE4091" t="s">
        <v>4078</v>
      </c>
    </row>
    <row r="4092" spans="83:83" x14ac:dyDescent="0.2">
      <c r="CE4092" t="s">
        <v>6062</v>
      </c>
    </row>
    <row r="4093" spans="83:83" x14ac:dyDescent="0.2">
      <c r="CE4093" t="s">
        <v>4079</v>
      </c>
    </row>
    <row r="4094" spans="83:83" x14ac:dyDescent="0.2">
      <c r="CE4094" t="s">
        <v>4080</v>
      </c>
    </row>
    <row r="4095" spans="83:83" x14ac:dyDescent="0.2">
      <c r="CE4095" t="s">
        <v>4081</v>
      </c>
    </row>
    <row r="4096" spans="83:83" x14ac:dyDescent="0.2">
      <c r="CE4096" t="s">
        <v>4082</v>
      </c>
    </row>
    <row r="4097" spans="83:83" x14ac:dyDescent="0.2">
      <c r="CE4097" t="s">
        <v>4083</v>
      </c>
    </row>
    <row r="4098" spans="83:83" x14ac:dyDescent="0.2">
      <c r="CE4098" t="s">
        <v>4084</v>
      </c>
    </row>
    <row r="4099" spans="83:83" x14ac:dyDescent="0.2">
      <c r="CE4099" t="s">
        <v>4085</v>
      </c>
    </row>
    <row r="4100" spans="83:83" x14ac:dyDescent="0.2">
      <c r="CE4100" t="s">
        <v>4086</v>
      </c>
    </row>
    <row r="4101" spans="83:83" x14ac:dyDescent="0.2">
      <c r="CE4101" t="s">
        <v>4087</v>
      </c>
    </row>
    <row r="4102" spans="83:83" x14ac:dyDescent="0.2">
      <c r="CE4102" t="s">
        <v>6063</v>
      </c>
    </row>
    <row r="4103" spans="83:83" x14ac:dyDescent="0.2">
      <c r="CE4103" t="s">
        <v>6064</v>
      </c>
    </row>
    <row r="4104" spans="83:83" x14ac:dyDescent="0.2">
      <c r="CE4104" t="s">
        <v>4088</v>
      </c>
    </row>
    <row r="4105" spans="83:83" x14ac:dyDescent="0.2">
      <c r="CE4105" t="s">
        <v>4089</v>
      </c>
    </row>
    <row r="4106" spans="83:83" x14ac:dyDescent="0.2">
      <c r="CE4106" t="s">
        <v>4090</v>
      </c>
    </row>
    <row r="4107" spans="83:83" x14ac:dyDescent="0.2">
      <c r="CE4107" t="s">
        <v>4091</v>
      </c>
    </row>
    <row r="4108" spans="83:83" x14ac:dyDescent="0.2">
      <c r="CE4108" t="s">
        <v>4092</v>
      </c>
    </row>
    <row r="4109" spans="83:83" x14ac:dyDescent="0.2">
      <c r="CE4109" t="s">
        <v>4093</v>
      </c>
    </row>
    <row r="4110" spans="83:83" x14ac:dyDescent="0.2">
      <c r="CE4110" t="s">
        <v>4094</v>
      </c>
    </row>
    <row r="4111" spans="83:83" x14ac:dyDescent="0.2">
      <c r="CE4111" t="s">
        <v>4095</v>
      </c>
    </row>
    <row r="4112" spans="83:83" x14ac:dyDescent="0.2">
      <c r="CE4112" t="s">
        <v>6065</v>
      </c>
    </row>
    <row r="4113" spans="83:83" x14ac:dyDescent="0.2">
      <c r="CE4113" t="s">
        <v>4096</v>
      </c>
    </row>
    <row r="4114" spans="83:83" x14ac:dyDescent="0.2">
      <c r="CE4114" t="s">
        <v>4097</v>
      </c>
    </row>
    <row r="4115" spans="83:83" x14ac:dyDescent="0.2">
      <c r="CE4115" t="s">
        <v>4098</v>
      </c>
    </row>
    <row r="4116" spans="83:83" x14ac:dyDescent="0.2">
      <c r="CE4116" t="s">
        <v>4099</v>
      </c>
    </row>
    <row r="4117" spans="83:83" x14ac:dyDescent="0.2">
      <c r="CE4117" t="s">
        <v>4100</v>
      </c>
    </row>
    <row r="4118" spans="83:83" x14ac:dyDescent="0.2">
      <c r="CE4118" t="s">
        <v>4101</v>
      </c>
    </row>
    <row r="4119" spans="83:83" x14ac:dyDescent="0.2">
      <c r="CE4119" t="s">
        <v>4102</v>
      </c>
    </row>
    <row r="4120" spans="83:83" x14ac:dyDescent="0.2">
      <c r="CE4120" t="s">
        <v>4103</v>
      </c>
    </row>
    <row r="4121" spans="83:83" x14ac:dyDescent="0.2">
      <c r="CE4121" t="s">
        <v>4104</v>
      </c>
    </row>
    <row r="4122" spans="83:83" x14ac:dyDescent="0.2">
      <c r="CE4122" t="s">
        <v>4105</v>
      </c>
    </row>
    <row r="4123" spans="83:83" x14ac:dyDescent="0.2">
      <c r="CE4123" t="s">
        <v>6066</v>
      </c>
    </row>
    <row r="4124" spans="83:83" x14ac:dyDescent="0.2">
      <c r="CE4124" t="s">
        <v>6067</v>
      </c>
    </row>
    <row r="4125" spans="83:83" x14ac:dyDescent="0.2">
      <c r="CE4125" t="s">
        <v>4106</v>
      </c>
    </row>
    <row r="4126" spans="83:83" x14ac:dyDescent="0.2">
      <c r="CE4126" t="s">
        <v>4107</v>
      </c>
    </row>
    <row r="4127" spans="83:83" x14ac:dyDescent="0.2">
      <c r="CE4127" t="s">
        <v>4108</v>
      </c>
    </row>
    <row r="4128" spans="83:83" x14ac:dyDescent="0.2">
      <c r="CE4128" t="s">
        <v>4109</v>
      </c>
    </row>
    <row r="4129" spans="83:83" x14ac:dyDescent="0.2">
      <c r="CE4129" t="s">
        <v>4110</v>
      </c>
    </row>
    <row r="4130" spans="83:83" x14ac:dyDescent="0.2">
      <c r="CE4130" t="s">
        <v>4111</v>
      </c>
    </row>
    <row r="4131" spans="83:83" x14ac:dyDescent="0.2">
      <c r="CE4131" t="s">
        <v>4112</v>
      </c>
    </row>
    <row r="4132" spans="83:83" x14ac:dyDescent="0.2">
      <c r="CE4132" t="s">
        <v>4113</v>
      </c>
    </row>
    <row r="4133" spans="83:83" x14ac:dyDescent="0.2">
      <c r="CE4133" t="s">
        <v>4114</v>
      </c>
    </row>
    <row r="4134" spans="83:83" x14ac:dyDescent="0.2">
      <c r="CE4134" t="s">
        <v>6068</v>
      </c>
    </row>
    <row r="4135" spans="83:83" x14ac:dyDescent="0.2">
      <c r="CE4135" t="s">
        <v>4115</v>
      </c>
    </row>
    <row r="4136" spans="83:83" x14ac:dyDescent="0.2">
      <c r="CE4136" t="s">
        <v>4116</v>
      </c>
    </row>
    <row r="4137" spans="83:83" x14ac:dyDescent="0.2">
      <c r="CE4137" t="s">
        <v>4117</v>
      </c>
    </row>
    <row r="4138" spans="83:83" x14ac:dyDescent="0.2">
      <c r="CE4138" t="s">
        <v>4118</v>
      </c>
    </row>
    <row r="4139" spans="83:83" x14ac:dyDescent="0.2">
      <c r="CE4139" t="s">
        <v>4119</v>
      </c>
    </row>
    <row r="4140" spans="83:83" x14ac:dyDescent="0.2">
      <c r="CE4140" t="s">
        <v>4120</v>
      </c>
    </row>
    <row r="4141" spans="83:83" x14ac:dyDescent="0.2">
      <c r="CE4141" t="s">
        <v>4121</v>
      </c>
    </row>
    <row r="4142" spans="83:83" x14ac:dyDescent="0.2">
      <c r="CE4142" t="s">
        <v>4122</v>
      </c>
    </row>
    <row r="4143" spans="83:83" x14ac:dyDescent="0.2">
      <c r="CE4143" t="s">
        <v>4123</v>
      </c>
    </row>
    <row r="4144" spans="83:83" x14ac:dyDescent="0.2">
      <c r="CE4144" t="s">
        <v>6069</v>
      </c>
    </row>
    <row r="4145" spans="83:83" x14ac:dyDescent="0.2">
      <c r="CE4145" t="s">
        <v>4124</v>
      </c>
    </row>
    <row r="4146" spans="83:83" x14ac:dyDescent="0.2">
      <c r="CE4146" t="s">
        <v>6070</v>
      </c>
    </row>
    <row r="4147" spans="83:83" x14ac:dyDescent="0.2">
      <c r="CE4147" t="s">
        <v>4125</v>
      </c>
    </row>
    <row r="4148" spans="83:83" x14ac:dyDescent="0.2">
      <c r="CE4148" t="s">
        <v>4126</v>
      </c>
    </row>
    <row r="4149" spans="83:83" x14ac:dyDescent="0.2">
      <c r="CE4149" t="s">
        <v>4127</v>
      </c>
    </row>
    <row r="4150" spans="83:83" x14ac:dyDescent="0.2">
      <c r="CE4150" t="s">
        <v>4129</v>
      </c>
    </row>
    <row r="4151" spans="83:83" x14ac:dyDescent="0.2">
      <c r="CE4151" t="s">
        <v>4128</v>
      </c>
    </row>
    <row r="4152" spans="83:83" x14ac:dyDescent="0.2">
      <c r="CE4152" t="s">
        <v>4130</v>
      </c>
    </row>
    <row r="4153" spans="83:83" x14ac:dyDescent="0.2">
      <c r="CE4153" t="s">
        <v>6071</v>
      </c>
    </row>
    <row r="4154" spans="83:83" x14ac:dyDescent="0.2">
      <c r="CE4154" t="s">
        <v>6072</v>
      </c>
    </row>
    <row r="4155" spans="83:83" x14ac:dyDescent="0.2">
      <c r="CE4155" t="s">
        <v>6073</v>
      </c>
    </row>
    <row r="4156" spans="83:83" x14ac:dyDescent="0.2">
      <c r="CE4156" t="s">
        <v>6074</v>
      </c>
    </row>
    <row r="4157" spans="83:83" x14ac:dyDescent="0.2">
      <c r="CE4157" t="s">
        <v>4131</v>
      </c>
    </row>
    <row r="4158" spans="83:83" x14ac:dyDescent="0.2">
      <c r="CE4158" t="s">
        <v>6075</v>
      </c>
    </row>
    <row r="4159" spans="83:83" x14ac:dyDescent="0.2">
      <c r="CE4159" t="s">
        <v>4132</v>
      </c>
    </row>
    <row r="4160" spans="83:83" x14ac:dyDescent="0.2">
      <c r="CE4160" t="s">
        <v>4133</v>
      </c>
    </row>
    <row r="4161" spans="83:83" x14ac:dyDescent="0.2">
      <c r="CE4161" t="s">
        <v>4134</v>
      </c>
    </row>
    <row r="4162" spans="83:83" x14ac:dyDescent="0.2">
      <c r="CE4162" t="s">
        <v>4135</v>
      </c>
    </row>
    <row r="4163" spans="83:83" x14ac:dyDescent="0.2">
      <c r="CE4163" t="s">
        <v>4136</v>
      </c>
    </row>
    <row r="4164" spans="83:83" x14ac:dyDescent="0.2">
      <c r="CE4164" t="s">
        <v>4137</v>
      </c>
    </row>
    <row r="4165" spans="83:83" x14ac:dyDescent="0.2">
      <c r="CE4165" t="s">
        <v>6076</v>
      </c>
    </row>
    <row r="4166" spans="83:83" x14ac:dyDescent="0.2">
      <c r="CE4166" t="s">
        <v>4138</v>
      </c>
    </row>
    <row r="4167" spans="83:83" x14ac:dyDescent="0.2">
      <c r="CE4167" t="s">
        <v>6077</v>
      </c>
    </row>
    <row r="4168" spans="83:83" x14ac:dyDescent="0.2">
      <c r="CE4168" t="s">
        <v>4139</v>
      </c>
    </row>
    <row r="4169" spans="83:83" x14ac:dyDescent="0.2">
      <c r="CE4169" t="s">
        <v>4140</v>
      </c>
    </row>
    <row r="4170" spans="83:83" x14ac:dyDescent="0.2">
      <c r="CE4170" t="s">
        <v>4141</v>
      </c>
    </row>
    <row r="4171" spans="83:83" x14ac:dyDescent="0.2">
      <c r="CE4171" t="s">
        <v>4142</v>
      </c>
    </row>
    <row r="4172" spans="83:83" x14ac:dyDescent="0.2">
      <c r="CE4172" t="s">
        <v>4143</v>
      </c>
    </row>
    <row r="4173" spans="83:83" x14ac:dyDescent="0.2">
      <c r="CE4173" t="s">
        <v>6078</v>
      </c>
    </row>
    <row r="4174" spans="83:83" x14ac:dyDescent="0.2">
      <c r="CE4174" t="s">
        <v>6079</v>
      </c>
    </row>
    <row r="4175" spans="83:83" x14ac:dyDescent="0.2">
      <c r="CE4175" t="s">
        <v>4145</v>
      </c>
    </row>
    <row r="4176" spans="83:83" x14ac:dyDescent="0.2">
      <c r="CE4176" t="s">
        <v>4146</v>
      </c>
    </row>
    <row r="4177" spans="83:83" x14ac:dyDescent="0.2">
      <c r="CE4177" t="s">
        <v>4147</v>
      </c>
    </row>
    <row r="4178" spans="83:83" x14ac:dyDescent="0.2">
      <c r="CE4178" t="s">
        <v>4148</v>
      </c>
    </row>
    <row r="4179" spans="83:83" x14ac:dyDescent="0.2">
      <c r="CE4179" t="s">
        <v>6080</v>
      </c>
    </row>
    <row r="4180" spans="83:83" x14ac:dyDescent="0.2">
      <c r="CE4180" t="s">
        <v>4149</v>
      </c>
    </row>
    <row r="4181" spans="83:83" x14ac:dyDescent="0.2">
      <c r="CE4181" t="s">
        <v>4150</v>
      </c>
    </row>
    <row r="4182" spans="83:83" x14ac:dyDescent="0.2">
      <c r="CE4182" t="s">
        <v>4151</v>
      </c>
    </row>
    <row r="4183" spans="83:83" x14ac:dyDescent="0.2">
      <c r="CE4183" t="s">
        <v>4152</v>
      </c>
    </row>
    <row r="4184" spans="83:83" x14ac:dyDescent="0.2">
      <c r="CE4184" t="s">
        <v>4153</v>
      </c>
    </row>
    <row r="4185" spans="83:83" x14ac:dyDescent="0.2">
      <c r="CE4185" t="s">
        <v>4154</v>
      </c>
    </row>
    <row r="4186" spans="83:83" x14ac:dyDescent="0.2">
      <c r="CE4186" t="s">
        <v>6081</v>
      </c>
    </row>
    <row r="4187" spans="83:83" x14ac:dyDescent="0.2">
      <c r="CE4187" t="s">
        <v>4155</v>
      </c>
    </row>
    <row r="4188" spans="83:83" x14ac:dyDescent="0.2">
      <c r="CE4188" t="s">
        <v>4156</v>
      </c>
    </row>
    <row r="4189" spans="83:83" x14ac:dyDescent="0.2">
      <c r="CE4189" t="s">
        <v>4157</v>
      </c>
    </row>
    <row r="4190" spans="83:83" x14ac:dyDescent="0.2">
      <c r="CE4190" t="s">
        <v>4158</v>
      </c>
    </row>
    <row r="4191" spans="83:83" x14ac:dyDescent="0.2">
      <c r="CE4191" t="s">
        <v>4159</v>
      </c>
    </row>
    <row r="4192" spans="83:83" x14ac:dyDescent="0.2">
      <c r="CE4192" t="s">
        <v>4160</v>
      </c>
    </row>
    <row r="4193" spans="83:83" x14ac:dyDescent="0.2">
      <c r="CE4193" t="s">
        <v>4161</v>
      </c>
    </row>
    <row r="4194" spans="83:83" x14ac:dyDescent="0.2">
      <c r="CE4194" t="s">
        <v>6082</v>
      </c>
    </row>
    <row r="4195" spans="83:83" x14ac:dyDescent="0.2">
      <c r="CE4195" t="s">
        <v>4162</v>
      </c>
    </row>
    <row r="4196" spans="83:83" x14ac:dyDescent="0.2">
      <c r="CE4196" t="s">
        <v>4163</v>
      </c>
    </row>
    <row r="4197" spans="83:83" x14ac:dyDescent="0.2">
      <c r="CE4197" t="s">
        <v>4164</v>
      </c>
    </row>
    <row r="4198" spans="83:83" x14ac:dyDescent="0.2">
      <c r="CE4198" t="s">
        <v>4165</v>
      </c>
    </row>
    <row r="4199" spans="83:83" x14ac:dyDescent="0.2">
      <c r="CE4199" t="s">
        <v>4166</v>
      </c>
    </row>
    <row r="4200" spans="83:83" x14ac:dyDescent="0.2">
      <c r="CE4200" t="s">
        <v>4167</v>
      </c>
    </row>
    <row r="4201" spans="83:83" x14ac:dyDescent="0.2">
      <c r="CE4201" t="s">
        <v>4168</v>
      </c>
    </row>
    <row r="4202" spans="83:83" x14ac:dyDescent="0.2">
      <c r="CE4202" t="s">
        <v>6083</v>
      </c>
    </row>
    <row r="4203" spans="83:83" x14ac:dyDescent="0.2">
      <c r="CE4203" t="s">
        <v>4169</v>
      </c>
    </row>
    <row r="4204" spans="83:83" x14ac:dyDescent="0.2">
      <c r="CE4204" t="s">
        <v>6084</v>
      </c>
    </row>
    <row r="4205" spans="83:83" x14ac:dyDescent="0.2">
      <c r="CE4205" t="s">
        <v>4170</v>
      </c>
    </row>
    <row r="4206" spans="83:83" x14ac:dyDescent="0.2">
      <c r="CE4206" t="s">
        <v>6085</v>
      </c>
    </row>
    <row r="4207" spans="83:83" x14ac:dyDescent="0.2">
      <c r="CE4207" t="s">
        <v>4171</v>
      </c>
    </row>
    <row r="4208" spans="83:83" x14ac:dyDescent="0.2">
      <c r="CE4208" t="s">
        <v>4172</v>
      </c>
    </row>
    <row r="4209" spans="83:83" x14ac:dyDescent="0.2">
      <c r="CE4209" t="s">
        <v>4173</v>
      </c>
    </row>
    <row r="4210" spans="83:83" x14ac:dyDescent="0.2">
      <c r="CE4210" t="s">
        <v>4174</v>
      </c>
    </row>
    <row r="4211" spans="83:83" x14ac:dyDescent="0.2">
      <c r="CE4211" t="s">
        <v>6086</v>
      </c>
    </row>
    <row r="4212" spans="83:83" x14ac:dyDescent="0.2">
      <c r="CE4212" t="s">
        <v>4175</v>
      </c>
    </row>
    <row r="4213" spans="83:83" x14ac:dyDescent="0.2">
      <c r="CE4213" t="s">
        <v>6087</v>
      </c>
    </row>
    <row r="4214" spans="83:83" x14ac:dyDescent="0.2">
      <c r="CE4214" t="s">
        <v>4176</v>
      </c>
    </row>
    <row r="4215" spans="83:83" x14ac:dyDescent="0.2">
      <c r="CE4215" t="s">
        <v>6088</v>
      </c>
    </row>
    <row r="4216" spans="83:83" x14ac:dyDescent="0.2">
      <c r="CE4216" t="s">
        <v>6089</v>
      </c>
    </row>
    <row r="4217" spans="83:83" x14ac:dyDescent="0.2">
      <c r="CE4217" t="s">
        <v>4177</v>
      </c>
    </row>
    <row r="4218" spans="83:83" x14ac:dyDescent="0.2">
      <c r="CE4218" t="s">
        <v>4178</v>
      </c>
    </row>
    <row r="4219" spans="83:83" x14ac:dyDescent="0.2">
      <c r="CE4219" t="s">
        <v>4179</v>
      </c>
    </row>
    <row r="4220" spans="83:83" x14ac:dyDescent="0.2">
      <c r="CE4220" t="s">
        <v>6090</v>
      </c>
    </row>
    <row r="4221" spans="83:83" x14ac:dyDescent="0.2">
      <c r="CE4221" t="s">
        <v>6091</v>
      </c>
    </row>
    <row r="4222" spans="83:83" x14ac:dyDescent="0.2">
      <c r="CE4222" t="s">
        <v>4180</v>
      </c>
    </row>
    <row r="4223" spans="83:83" x14ac:dyDescent="0.2">
      <c r="CE4223" t="s">
        <v>4181</v>
      </c>
    </row>
    <row r="4224" spans="83:83" x14ac:dyDescent="0.2">
      <c r="CE4224" t="s">
        <v>4182</v>
      </c>
    </row>
    <row r="4225" spans="83:83" x14ac:dyDescent="0.2">
      <c r="CE4225" t="s">
        <v>4183</v>
      </c>
    </row>
    <row r="4226" spans="83:83" x14ac:dyDescent="0.2">
      <c r="CE4226" t="s">
        <v>6092</v>
      </c>
    </row>
    <row r="4227" spans="83:83" x14ac:dyDescent="0.2">
      <c r="CE4227" t="s">
        <v>4184</v>
      </c>
    </row>
    <row r="4228" spans="83:83" x14ac:dyDescent="0.2">
      <c r="CE4228" t="s">
        <v>4185</v>
      </c>
    </row>
    <row r="4229" spans="83:83" x14ac:dyDescent="0.2">
      <c r="CE4229" t="s">
        <v>4186</v>
      </c>
    </row>
    <row r="4230" spans="83:83" x14ac:dyDescent="0.2">
      <c r="CE4230" t="s">
        <v>4187</v>
      </c>
    </row>
    <row r="4231" spans="83:83" x14ac:dyDescent="0.2">
      <c r="CE4231" t="s">
        <v>6093</v>
      </c>
    </row>
    <row r="4232" spans="83:83" x14ac:dyDescent="0.2">
      <c r="CE4232" t="s">
        <v>4188</v>
      </c>
    </row>
    <row r="4233" spans="83:83" x14ac:dyDescent="0.2">
      <c r="CE4233" t="s">
        <v>4189</v>
      </c>
    </row>
    <row r="4234" spans="83:83" x14ac:dyDescent="0.2">
      <c r="CE4234" t="s">
        <v>4190</v>
      </c>
    </row>
    <row r="4235" spans="83:83" x14ac:dyDescent="0.2">
      <c r="CE4235" t="s">
        <v>4191</v>
      </c>
    </row>
    <row r="4236" spans="83:83" x14ac:dyDescent="0.2">
      <c r="CE4236" t="s">
        <v>4192</v>
      </c>
    </row>
    <row r="4237" spans="83:83" x14ac:dyDescent="0.2">
      <c r="CE4237" t="s">
        <v>4193</v>
      </c>
    </row>
    <row r="4238" spans="83:83" x14ac:dyDescent="0.2">
      <c r="CE4238" t="s">
        <v>6094</v>
      </c>
    </row>
    <row r="4239" spans="83:83" x14ac:dyDescent="0.2">
      <c r="CE4239" t="s">
        <v>4194</v>
      </c>
    </row>
    <row r="4240" spans="83:83" x14ac:dyDescent="0.2">
      <c r="CE4240" t="s">
        <v>4195</v>
      </c>
    </row>
    <row r="4241" spans="83:83" x14ac:dyDescent="0.2">
      <c r="CE4241" t="s">
        <v>4196</v>
      </c>
    </row>
    <row r="4242" spans="83:83" x14ac:dyDescent="0.2">
      <c r="CE4242" t="s">
        <v>4197</v>
      </c>
    </row>
    <row r="4243" spans="83:83" x14ac:dyDescent="0.2">
      <c r="CE4243" t="s">
        <v>4198</v>
      </c>
    </row>
    <row r="4244" spans="83:83" x14ac:dyDescent="0.2">
      <c r="CE4244" t="s">
        <v>4199</v>
      </c>
    </row>
    <row r="4245" spans="83:83" x14ac:dyDescent="0.2">
      <c r="CE4245" t="s">
        <v>6095</v>
      </c>
    </row>
    <row r="4246" spans="83:83" x14ac:dyDescent="0.2">
      <c r="CE4246" t="s">
        <v>4200</v>
      </c>
    </row>
    <row r="4247" spans="83:83" x14ac:dyDescent="0.2">
      <c r="CE4247" t="s">
        <v>4201</v>
      </c>
    </row>
    <row r="4248" spans="83:83" x14ac:dyDescent="0.2">
      <c r="CE4248" t="s">
        <v>4202</v>
      </c>
    </row>
    <row r="4249" spans="83:83" x14ac:dyDescent="0.2">
      <c r="CE4249" t="s">
        <v>4203</v>
      </c>
    </row>
    <row r="4250" spans="83:83" x14ac:dyDescent="0.2">
      <c r="CE4250" t="s">
        <v>6096</v>
      </c>
    </row>
    <row r="4251" spans="83:83" x14ac:dyDescent="0.2">
      <c r="CE4251" t="s">
        <v>4204</v>
      </c>
    </row>
    <row r="4252" spans="83:83" x14ac:dyDescent="0.2">
      <c r="CE4252" t="s">
        <v>6097</v>
      </c>
    </row>
    <row r="4253" spans="83:83" x14ac:dyDescent="0.2">
      <c r="CE4253" t="s">
        <v>4205</v>
      </c>
    </row>
    <row r="4254" spans="83:83" x14ac:dyDescent="0.2">
      <c r="CE4254" t="s">
        <v>4206</v>
      </c>
    </row>
    <row r="4255" spans="83:83" x14ac:dyDescent="0.2">
      <c r="CE4255" t="s">
        <v>4207</v>
      </c>
    </row>
    <row r="4256" spans="83:83" x14ac:dyDescent="0.2">
      <c r="CE4256" t="s">
        <v>4208</v>
      </c>
    </row>
    <row r="4257" spans="83:83" x14ac:dyDescent="0.2">
      <c r="CE4257" t="s">
        <v>4209</v>
      </c>
    </row>
    <row r="4258" spans="83:83" x14ac:dyDescent="0.2">
      <c r="CE4258" t="s">
        <v>4210</v>
      </c>
    </row>
    <row r="4259" spans="83:83" x14ac:dyDescent="0.2">
      <c r="CE4259" t="s">
        <v>4211</v>
      </c>
    </row>
    <row r="4260" spans="83:83" x14ac:dyDescent="0.2">
      <c r="CE4260" t="s">
        <v>6098</v>
      </c>
    </row>
    <row r="4261" spans="83:83" x14ac:dyDescent="0.2">
      <c r="CE4261" t="s">
        <v>4212</v>
      </c>
    </row>
    <row r="4262" spans="83:83" x14ac:dyDescent="0.2">
      <c r="CE4262" t="s">
        <v>6099</v>
      </c>
    </row>
    <row r="4263" spans="83:83" x14ac:dyDescent="0.2">
      <c r="CE4263" t="s">
        <v>6100</v>
      </c>
    </row>
    <row r="4264" spans="83:83" x14ac:dyDescent="0.2">
      <c r="CE4264" t="s">
        <v>4213</v>
      </c>
    </row>
    <row r="4265" spans="83:83" x14ac:dyDescent="0.2">
      <c r="CE4265" t="s">
        <v>6101</v>
      </c>
    </row>
    <row r="4266" spans="83:83" x14ac:dyDescent="0.2">
      <c r="CE4266" t="s">
        <v>4214</v>
      </c>
    </row>
    <row r="4267" spans="83:83" x14ac:dyDescent="0.2">
      <c r="CE4267" t="s">
        <v>4215</v>
      </c>
    </row>
    <row r="4268" spans="83:83" x14ac:dyDescent="0.2">
      <c r="CE4268" t="s">
        <v>4216</v>
      </c>
    </row>
    <row r="4269" spans="83:83" x14ac:dyDescent="0.2">
      <c r="CE4269" t="s">
        <v>4217</v>
      </c>
    </row>
    <row r="4270" spans="83:83" x14ac:dyDescent="0.2">
      <c r="CE4270" t="s">
        <v>4218</v>
      </c>
    </row>
    <row r="4271" spans="83:83" x14ac:dyDescent="0.2">
      <c r="CE4271" t="s">
        <v>6102</v>
      </c>
    </row>
    <row r="4272" spans="83:83" x14ac:dyDescent="0.2">
      <c r="CE4272" t="s">
        <v>4219</v>
      </c>
    </row>
    <row r="4273" spans="83:83" x14ac:dyDescent="0.2">
      <c r="CE4273" t="s">
        <v>4220</v>
      </c>
    </row>
    <row r="4274" spans="83:83" x14ac:dyDescent="0.2">
      <c r="CE4274" t="s">
        <v>4221</v>
      </c>
    </row>
    <row r="4275" spans="83:83" x14ac:dyDescent="0.2">
      <c r="CE4275" t="s">
        <v>4222</v>
      </c>
    </row>
    <row r="4276" spans="83:83" x14ac:dyDescent="0.2">
      <c r="CE4276" t="s">
        <v>6103</v>
      </c>
    </row>
    <row r="4277" spans="83:83" x14ac:dyDescent="0.2">
      <c r="CE4277" t="s">
        <v>4223</v>
      </c>
    </row>
    <row r="4278" spans="83:83" x14ac:dyDescent="0.2">
      <c r="CE4278" t="s">
        <v>4224</v>
      </c>
    </row>
    <row r="4279" spans="83:83" x14ac:dyDescent="0.2">
      <c r="CE4279" t="s">
        <v>4225</v>
      </c>
    </row>
    <row r="4280" spans="83:83" x14ac:dyDescent="0.2">
      <c r="CE4280" t="s">
        <v>6104</v>
      </c>
    </row>
    <row r="4281" spans="83:83" x14ac:dyDescent="0.2">
      <c r="CE4281" t="s">
        <v>6105</v>
      </c>
    </row>
    <row r="4282" spans="83:83" x14ac:dyDescent="0.2">
      <c r="CE4282" t="s">
        <v>4227</v>
      </c>
    </row>
    <row r="4283" spans="83:83" x14ac:dyDescent="0.2">
      <c r="CE4283" t="s">
        <v>4228</v>
      </c>
    </row>
    <row r="4284" spans="83:83" x14ac:dyDescent="0.2">
      <c r="CE4284" t="s">
        <v>4229</v>
      </c>
    </row>
    <row r="4285" spans="83:83" x14ac:dyDescent="0.2">
      <c r="CE4285" t="s">
        <v>4230</v>
      </c>
    </row>
    <row r="4286" spans="83:83" x14ac:dyDescent="0.2">
      <c r="CE4286" t="s">
        <v>4231</v>
      </c>
    </row>
    <row r="4287" spans="83:83" x14ac:dyDescent="0.2">
      <c r="CE4287" t="s">
        <v>4232</v>
      </c>
    </row>
    <row r="4288" spans="83:83" x14ac:dyDescent="0.2">
      <c r="CE4288" t="s">
        <v>4233</v>
      </c>
    </row>
    <row r="4289" spans="83:83" x14ac:dyDescent="0.2">
      <c r="CE4289" t="s">
        <v>6106</v>
      </c>
    </row>
    <row r="4290" spans="83:83" x14ac:dyDescent="0.2">
      <c r="CE4290" t="s">
        <v>6107</v>
      </c>
    </row>
    <row r="4291" spans="83:83" x14ac:dyDescent="0.2">
      <c r="CE4291" t="s">
        <v>6108</v>
      </c>
    </row>
    <row r="4292" spans="83:83" x14ac:dyDescent="0.2">
      <c r="CE4292" t="s">
        <v>4235</v>
      </c>
    </row>
    <row r="4293" spans="83:83" x14ac:dyDescent="0.2">
      <c r="CE4293" t="s">
        <v>4236</v>
      </c>
    </row>
    <row r="4294" spans="83:83" x14ac:dyDescent="0.2">
      <c r="CE4294" t="s">
        <v>4237</v>
      </c>
    </row>
    <row r="4295" spans="83:83" x14ac:dyDescent="0.2">
      <c r="CE4295" t="s">
        <v>4238</v>
      </c>
    </row>
    <row r="4296" spans="83:83" x14ac:dyDescent="0.2">
      <c r="CE4296" t="s">
        <v>6109</v>
      </c>
    </row>
    <row r="4297" spans="83:83" x14ac:dyDescent="0.2">
      <c r="CE4297" t="s">
        <v>6110</v>
      </c>
    </row>
    <row r="4298" spans="83:83" x14ac:dyDescent="0.2">
      <c r="CE4298" t="s">
        <v>4240</v>
      </c>
    </row>
    <row r="4299" spans="83:83" x14ac:dyDescent="0.2">
      <c r="CE4299" t="s">
        <v>4241</v>
      </c>
    </row>
    <row r="4300" spans="83:83" x14ac:dyDescent="0.2">
      <c r="CE4300" t="s">
        <v>4242</v>
      </c>
    </row>
    <row r="4301" spans="83:83" x14ac:dyDescent="0.2">
      <c r="CE4301" t="s">
        <v>4243</v>
      </c>
    </row>
    <row r="4302" spans="83:83" x14ac:dyDescent="0.2">
      <c r="CE4302" t="s">
        <v>4244</v>
      </c>
    </row>
    <row r="4303" spans="83:83" x14ac:dyDescent="0.2">
      <c r="CE4303" t="s">
        <v>4245</v>
      </c>
    </row>
    <row r="4304" spans="83:83" x14ac:dyDescent="0.2">
      <c r="CE4304" t="s">
        <v>4246</v>
      </c>
    </row>
    <row r="4305" spans="83:83" x14ac:dyDescent="0.2">
      <c r="CE4305" t="s">
        <v>4247</v>
      </c>
    </row>
    <row r="4306" spans="83:83" x14ac:dyDescent="0.2">
      <c r="CE4306" t="s">
        <v>4248</v>
      </c>
    </row>
    <row r="4307" spans="83:83" x14ac:dyDescent="0.2">
      <c r="CE4307" t="s">
        <v>6111</v>
      </c>
    </row>
    <row r="4308" spans="83:83" x14ac:dyDescent="0.2">
      <c r="CE4308" t="s">
        <v>4249</v>
      </c>
    </row>
    <row r="4309" spans="83:83" x14ac:dyDescent="0.2">
      <c r="CE4309" t="s">
        <v>6112</v>
      </c>
    </row>
    <row r="4310" spans="83:83" x14ac:dyDescent="0.2">
      <c r="CE4310" t="s">
        <v>4250</v>
      </c>
    </row>
    <row r="4311" spans="83:83" x14ac:dyDescent="0.2">
      <c r="CE4311" t="s">
        <v>4251</v>
      </c>
    </row>
    <row r="4312" spans="83:83" x14ac:dyDescent="0.2">
      <c r="CE4312" t="s">
        <v>4252</v>
      </c>
    </row>
    <row r="4313" spans="83:83" x14ac:dyDescent="0.2">
      <c r="CE4313" t="s">
        <v>4253</v>
      </c>
    </row>
    <row r="4314" spans="83:83" x14ac:dyDescent="0.2">
      <c r="CE4314" t="s">
        <v>4254</v>
      </c>
    </row>
    <row r="4315" spans="83:83" x14ac:dyDescent="0.2">
      <c r="CE4315" t="s">
        <v>4255</v>
      </c>
    </row>
    <row r="4316" spans="83:83" x14ac:dyDescent="0.2">
      <c r="CE4316" t="s">
        <v>4256</v>
      </c>
    </row>
    <row r="4317" spans="83:83" x14ac:dyDescent="0.2">
      <c r="CE4317" t="s">
        <v>4257</v>
      </c>
    </row>
    <row r="4318" spans="83:83" x14ac:dyDescent="0.2">
      <c r="CE4318" t="s">
        <v>4258</v>
      </c>
    </row>
    <row r="4319" spans="83:83" x14ac:dyDescent="0.2">
      <c r="CE4319" t="s">
        <v>6113</v>
      </c>
    </row>
    <row r="4320" spans="83:83" x14ac:dyDescent="0.2">
      <c r="CE4320" t="s">
        <v>6114</v>
      </c>
    </row>
    <row r="4321" spans="83:83" x14ac:dyDescent="0.2">
      <c r="CE4321" t="s">
        <v>6115</v>
      </c>
    </row>
    <row r="4322" spans="83:83" x14ac:dyDescent="0.2">
      <c r="CE4322" t="s">
        <v>4260</v>
      </c>
    </row>
    <row r="4323" spans="83:83" x14ac:dyDescent="0.2">
      <c r="CE4323" t="s">
        <v>4261</v>
      </c>
    </row>
    <row r="4324" spans="83:83" x14ac:dyDescent="0.2">
      <c r="CE4324" t="s">
        <v>4262</v>
      </c>
    </row>
    <row r="4325" spans="83:83" x14ac:dyDescent="0.2">
      <c r="CE4325" t="s">
        <v>4263</v>
      </c>
    </row>
    <row r="4326" spans="83:83" x14ac:dyDescent="0.2">
      <c r="CE4326" t="s">
        <v>4264</v>
      </c>
    </row>
    <row r="4327" spans="83:83" x14ac:dyDescent="0.2">
      <c r="CE4327" t="s">
        <v>6116</v>
      </c>
    </row>
    <row r="4328" spans="83:83" x14ac:dyDescent="0.2">
      <c r="CE4328" t="s">
        <v>4265</v>
      </c>
    </row>
    <row r="4329" spans="83:83" x14ac:dyDescent="0.2">
      <c r="CE4329" t="s">
        <v>4266</v>
      </c>
    </row>
    <row r="4330" spans="83:83" x14ac:dyDescent="0.2">
      <c r="CE4330" t="s">
        <v>4267</v>
      </c>
    </row>
    <row r="4331" spans="83:83" x14ac:dyDescent="0.2">
      <c r="CE4331" t="s">
        <v>4268</v>
      </c>
    </row>
    <row r="4332" spans="83:83" x14ac:dyDescent="0.2">
      <c r="CE4332" t="s">
        <v>4269</v>
      </c>
    </row>
    <row r="4333" spans="83:83" x14ac:dyDescent="0.2">
      <c r="CE4333" t="s">
        <v>4270</v>
      </c>
    </row>
    <row r="4334" spans="83:83" x14ac:dyDescent="0.2">
      <c r="CE4334" t="s">
        <v>4271</v>
      </c>
    </row>
    <row r="4335" spans="83:83" x14ac:dyDescent="0.2">
      <c r="CE4335" t="s">
        <v>4272</v>
      </c>
    </row>
    <row r="4336" spans="83:83" x14ac:dyDescent="0.2">
      <c r="CE4336" t="s">
        <v>4273</v>
      </c>
    </row>
    <row r="4337" spans="83:83" x14ac:dyDescent="0.2">
      <c r="CE4337" t="s">
        <v>4274</v>
      </c>
    </row>
    <row r="4338" spans="83:83" x14ac:dyDescent="0.2">
      <c r="CE4338" t="s">
        <v>4275</v>
      </c>
    </row>
    <row r="4339" spans="83:83" x14ac:dyDescent="0.2">
      <c r="CE4339" t="s">
        <v>4276</v>
      </c>
    </row>
    <row r="4340" spans="83:83" x14ac:dyDescent="0.2">
      <c r="CE4340" t="s">
        <v>6117</v>
      </c>
    </row>
    <row r="4341" spans="83:83" x14ac:dyDescent="0.2">
      <c r="CE4341" t="s">
        <v>4277</v>
      </c>
    </row>
    <row r="4342" spans="83:83" x14ac:dyDescent="0.2">
      <c r="CE4342" t="s">
        <v>6118</v>
      </c>
    </row>
    <row r="4343" spans="83:83" x14ac:dyDescent="0.2">
      <c r="CE4343" t="s">
        <v>4278</v>
      </c>
    </row>
    <row r="4344" spans="83:83" x14ac:dyDescent="0.2">
      <c r="CE4344" t="s">
        <v>4279</v>
      </c>
    </row>
    <row r="4345" spans="83:83" x14ac:dyDescent="0.2">
      <c r="CE4345" t="s">
        <v>4280</v>
      </c>
    </row>
    <row r="4346" spans="83:83" x14ac:dyDescent="0.2">
      <c r="CE4346" t="s">
        <v>4281</v>
      </c>
    </row>
    <row r="4347" spans="83:83" x14ac:dyDescent="0.2">
      <c r="CE4347" t="s">
        <v>4282</v>
      </c>
    </row>
    <row r="4348" spans="83:83" x14ac:dyDescent="0.2">
      <c r="CE4348" t="s">
        <v>4283</v>
      </c>
    </row>
    <row r="4349" spans="83:83" x14ac:dyDescent="0.2">
      <c r="CE4349" t="s">
        <v>4284</v>
      </c>
    </row>
    <row r="4350" spans="83:83" x14ac:dyDescent="0.2">
      <c r="CE4350" t="s">
        <v>4285</v>
      </c>
    </row>
    <row r="4351" spans="83:83" x14ac:dyDescent="0.2">
      <c r="CE4351" t="s">
        <v>6119</v>
      </c>
    </row>
    <row r="4352" spans="83:83" x14ac:dyDescent="0.2">
      <c r="CE4352" t="s">
        <v>6120</v>
      </c>
    </row>
    <row r="4353" spans="83:83" x14ac:dyDescent="0.2">
      <c r="CE4353" t="s">
        <v>4287</v>
      </c>
    </row>
    <row r="4354" spans="83:83" x14ac:dyDescent="0.2">
      <c r="CE4354" t="s">
        <v>4288</v>
      </c>
    </row>
    <row r="4355" spans="83:83" x14ac:dyDescent="0.2">
      <c r="CE4355" t="s">
        <v>4289</v>
      </c>
    </row>
    <row r="4356" spans="83:83" x14ac:dyDescent="0.2">
      <c r="CE4356" t="s">
        <v>4290</v>
      </c>
    </row>
    <row r="4357" spans="83:83" x14ac:dyDescent="0.2">
      <c r="CE4357" t="s">
        <v>4291</v>
      </c>
    </row>
    <row r="4358" spans="83:83" x14ac:dyDescent="0.2">
      <c r="CE4358" t="s">
        <v>4292</v>
      </c>
    </row>
    <row r="4359" spans="83:83" x14ac:dyDescent="0.2">
      <c r="CE4359" t="s">
        <v>4293</v>
      </c>
    </row>
    <row r="4360" spans="83:83" x14ac:dyDescent="0.2">
      <c r="CE4360" t="s">
        <v>4294</v>
      </c>
    </row>
    <row r="4361" spans="83:83" x14ac:dyDescent="0.2">
      <c r="CE4361" t="s">
        <v>4295</v>
      </c>
    </row>
    <row r="4362" spans="83:83" x14ac:dyDescent="0.2">
      <c r="CE4362" t="s">
        <v>4296</v>
      </c>
    </row>
    <row r="4363" spans="83:83" x14ac:dyDescent="0.2">
      <c r="CE4363" t="s">
        <v>4297</v>
      </c>
    </row>
    <row r="4364" spans="83:83" x14ac:dyDescent="0.2">
      <c r="CE4364" t="s">
        <v>6121</v>
      </c>
    </row>
    <row r="4365" spans="83:83" x14ac:dyDescent="0.2">
      <c r="CE4365" t="s">
        <v>4298</v>
      </c>
    </row>
    <row r="4366" spans="83:83" x14ac:dyDescent="0.2">
      <c r="CE4366" t="s">
        <v>6122</v>
      </c>
    </row>
    <row r="4367" spans="83:83" x14ac:dyDescent="0.2">
      <c r="CE4367" t="s">
        <v>4299</v>
      </c>
    </row>
    <row r="4368" spans="83:83" x14ac:dyDescent="0.2">
      <c r="CE4368" t="s">
        <v>4300</v>
      </c>
    </row>
    <row r="4369" spans="83:83" x14ac:dyDescent="0.2">
      <c r="CE4369" t="s">
        <v>4302</v>
      </c>
    </row>
    <row r="4370" spans="83:83" x14ac:dyDescent="0.2">
      <c r="CE4370" t="s">
        <v>4301</v>
      </c>
    </row>
    <row r="4371" spans="83:83" x14ac:dyDescent="0.2">
      <c r="CE4371" t="s">
        <v>4303</v>
      </c>
    </row>
    <row r="4372" spans="83:83" x14ac:dyDescent="0.2">
      <c r="CE4372" t="s">
        <v>4304</v>
      </c>
    </row>
    <row r="4373" spans="83:83" x14ac:dyDescent="0.2">
      <c r="CE4373" t="s">
        <v>4305</v>
      </c>
    </row>
    <row r="4374" spans="83:83" x14ac:dyDescent="0.2">
      <c r="CE4374" t="s">
        <v>6123</v>
      </c>
    </row>
    <row r="4375" spans="83:83" x14ac:dyDescent="0.2">
      <c r="CE4375" t="s">
        <v>4306</v>
      </c>
    </row>
    <row r="4376" spans="83:83" x14ac:dyDescent="0.2">
      <c r="CE4376" t="s">
        <v>6124</v>
      </c>
    </row>
    <row r="4377" spans="83:83" x14ac:dyDescent="0.2">
      <c r="CE4377" t="s">
        <v>4307</v>
      </c>
    </row>
    <row r="4378" spans="83:83" x14ac:dyDescent="0.2">
      <c r="CE4378" t="s">
        <v>4308</v>
      </c>
    </row>
    <row r="4379" spans="83:83" x14ac:dyDescent="0.2">
      <c r="CE4379" t="s">
        <v>4309</v>
      </c>
    </row>
    <row r="4380" spans="83:83" x14ac:dyDescent="0.2">
      <c r="CE4380" t="s">
        <v>4310</v>
      </c>
    </row>
    <row r="4381" spans="83:83" x14ac:dyDescent="0.2">
      <c r="CE4381" t="s">
        <v>4311</v>
      </c>
    </row>
    <row r="4382" spans="83:83" x14ac:dyDescent="0.2">
      <c r="CE4382" t="s">
        <v>4312</v>
      </c>
    </row>
    <row r="4383" spans="83:83" x14ac:dyDescent="0.2">
      <c r="CE4383" t="s">
        <v>4313</v>
      </c>
    </row>
    <row r="4384" spans="83:83" x14ac:dyDescent="0.2">
      <c r="CE4384" t="s">
        <v>6125</v>
      </c>
    </row>
    <row r="4385" spans="83:83" x14ac:dyDescent="0.2">
      <c r="CE4385" t="s">
        <v>6126</v>
      </c>
    </row>
    <row r="4386" spans="83:83" x14ac:dyDescent="0.2">
      <c r="CE4386" t="s">
        <v>6127</v>
      </c>
    </row>
    <row r="4387" spans="83:83" x14ac:dyDescent="0.2">
      <c r="CE4387" t="s">
        <v>6128</v>
      </c>
    </row>
    <row r="4388" spans="83:83" x14ac:dyDescent="0.2">
      <c r="CE4388" t="s">
        <v>6129</v>
      </c>
    </row>
    <row r="4389" spans="83:83" x14ac:dyDescent="0.2">
      <c r="CE4389" t="s">
        <v>6130</v>
      </c>
    </row>
    <row r="4390" spans="83:83" x14ac:dyDescent="0.2">
      <c r="CE4390" t="s">
        <v>6131</v>
      </c>
    </row>
    <row r="4391" spans="83:83" x14ac:dyDescent="0.2">
      <c r="CE4391" t="s">
        <v>6132</v>
      </c>
    </row>
    <row r="4392" spans="83:83" x14ac:dyDescent="0.2">
      <c r="CE4392" t="s">
        <v>6133</v>
      </c>
    </row>
    <row r="4393" spans="83:83" x14ac:dyDescent="0.2">
      <c r="CE4393" t="s">
        <v>6134</v>
      </c>
    </row>
    <row r="4394" spans="83:83" x14ac:dyDescent="0.2">
      <c r="CE4394" t="s">
        <v>6135</v>
      </c>
    </row>
    <row r="4395" spans="83:83" x14ac:dyDescent="0.2">
      <c r="CE4395" t="s">
        <v>6136</v>
      </c>
    </row>
    <row r="4396" spans="83:83" x14ac:dyDescent="0.2">
      <c r="CE4396" t="s">
        <v>6137</v>
      </c>
    </row>
    <row r="4397" spans="83:83" x14ac:dyDescent="0.2">
      <c r="CE4397" t="s">
        <v>6138</v>
      </c>
    </row>
    <row r="4398" spans="83:83" x14ac:dyDescent="0.2">
      <c r="CE4398" t="s">
        <v>6139</v>
      </c>
    </row>
    <row r="4399" spans="83:83" x14ac:dyDescent="0.2">
      <c r="CE4399" t="s">
        <v>6140</v>
      </c>
    </row>
    <row r="4400" spans="83:83" x14ac:dyDescent="0.2">
      <c r="CE4400" t="s">
        <v>6141</v>
      </c>
    </row>
    <row r="4401" spans="83:83" x14ac:dyDescent="0.2">
      <c r="CE4401" t="s">
        <v>6142</v>
      </c>
    </row>
    <row r="4402" spans="83:83" x14ac:dyDescent="0.2">
      <c r="CE4402" t="s">
        <v>6143</v>
      </c>
    </row>
    <row r="4403" spans="83:83" x14ac:dyDescent="0.2">
      <c r="CE4403" t="s">
        <v>6144</v>
      </c>
    </row>
    <row r="4404" spans="83:83" x14ac:dyDescent="0.2">
      <c r="CE4404" t="s">
        <v>6145</v>
      </c>
    </row>
    <row r="4405" spans="83:83" x14ac:dyDescent="0.2">
      <c r="CE4405" t="s">
        <v>6146</v>
      </c>
    </row>
    <row r="4406" spans="83:83" x14ac:dyDescent="0.2">
      <c r="CE4406" t="s">
        <v>6147</v>
      </c>
    </row>
    <row r="4407" spans="83:83" x14ac:dyDescent="0.2">
      <c r="CE4407" t="s">
        <v>6148</v>
      </c>
    </row>
    <row r="4408" spans="83:83" x14ac:dyDescent="0.2">
      <c r="CE4408" t="s">
        <v>6149</v>
      </c>
    </row>
    <row r="4409" spans="83:83" x14ac:dyDescent="0.2">
      <c r="CE4409" t="s">
        <v>6150</v>
      </c>
    </row>
    <row r="4410" spans="83:83" x14ac:dyDescent="0.2">
      <c r="CE4410" t="s">
        <v>6151</v>
      </c>
    </row>
    <row r="4411" spans="83:83" x14ac:dyDescent="0.2">
      <c r="CE4411" t="s">
        <v>6152</v>
      </c>
    </row>
    <row r="4412" spans="83:83" x14ac:dyDescent="0.2">
      <c r="CE4412" t="s">
        <v>6153</v>
      </c>
    </row>
    <row r="4413" spans="83:83" x14ac:dyDescent="0.2">
      <c r="CE4413" t="s">
        <v>6154</v>
      </c>
    </row>
    <row r="4414" spans="83:83" x14ac:dyDescent="0.2">
      <c r="CE4414" t="s">
        <v>6155</v>
      </c>
    </row>
    <row r="4415" spans="83:83" x14ac:dyDescent="0.2">
      <c r="CE4415" t="s">
        <v>6156</v>
      </c>
    </row>
    <row r="4416" spans="83:83" x14ac:dyDescent="0.2">
      <c r="CE4416" t="s">
        <v>6157</v>
      </c>
    </row>
    <row r="4417" spans="83:83" x14ac:dyDescent="0.2">
      <c r="CE4417" t="s">
        <v>6158</v>
      </c>
    </row>
    <row r="4418" spans="83:83" x14ac:dyDescent="0.2">
      <c r="CE4418" t="s">
        <v>6159</v>
      </c>
    </row>
    <row r="4419" spans="83:83" x14ac:dyDescent="0.2">
      <c r="CE4419" t="s">
        <v>6160</v>
      </c>
    </row>
    <row r="4420" spans="83:83" x14ac:dyDescent="0.2">
      <c r="CE4420" t="s">
        <v>6161</v>
      </c>
    </row>
    <row r="4421" spans="83:83" x14ac:dyDescent="0.2">
      <c r="CE4421" t="s">
        <v>6162</v>
      </c>
    </row>
    <row r="4422" spans="83:83" x14ac:dyDescent="0.2">
      <c r="CE4422" t="s">
        <v>6163</v>
      </c>
    </row>
    <row r="4423" spans="83:83" x14ac:dyDescent="0.2">
      <c r="CE4423" t="s">
        <v>6164</v>
      </c>
    </row>
    <row r="4424" spans="83:83" x14ac:dyDescent="0.2">
      <c r="CE4424" t="s">
        <v>6165</v>
      </c>
    </row>
    <row r="4425" spans="83:83" x14ac:dyDescent="0.2">
      <c r="CE4425" t="s">
        <v>6166</v>
      </c>
    </row>
    <row r="4426" spans="83:83" x14ac:dyDescent="0.2">
      <c r="CE4426" t="s">
        <v>6167</v>
      </c>
    </row>
    <row r="4427" spans="83:83" x14ac:dyDescent="0.2">
      <c r="CE4427" t="s">
        <v>6168</v>
      </c>
    </row>
    <row r="4428" spans="83:83" x14ac:dyDescent="0.2">
      <c r="CE4428" t="s">
        <v>6169</v>
      </c>
    </row>
    <row r="4429" spans="83:83" x14ac:dyDescent="0.2">
      <c r="CE4429" t="s">
        <v>6170</v>
      </c>
    </row>
    <row r="4430" spans="83:83" x14ac:dyDescent="0.2">
      <c r="CE4430" t="s">
        <v>6171</v>
      </c>
    </row>
    <row r="4431" spans="83:83" x14ac:dyDescent="0.2">
      <c r="CE4431" t="s">
        <v>6172</v>
      </c>
    </row>
    <row r="4432" spans="83:83" x14ac:dyDescent="0.2">
      <c r="CE4432" t="s">
        <v>6173</v>
      </c>
    </row>
    <row r="4433" spans="83:83" x14ac:dyDescent="0.2">
      <c r="CE4433" t="s">
        <v>6174</v>
      </c>
    </row>
    <row r="4434" spans="83:83" x14ac:dyDescent="0.2">
      <c r="CE4434" t="s">
        <v>6175</v>
      </c>
    </row>
    <row r="4435" spans="83:83" x14ac:dyDescent="0.2">
      <c r="CE4435" t="s">
        <v>6176</v>
      </c>
    </row>
    <row r="4436" spans="83:83" x14ac:dyDescent="0.2">
      <c r="CE4436" t="s">
        <v>6177</v>
      </c>
    </row>
    <row r="4437" spans="83:83" x14ac:dyDescent="0.2">
      <c r="CE4437" t="s">
        <v>6178</v>
      </c>
    </row>
    <row r="4438" spans="83:83" x14ac:dyDescent="0.2">
      <c r="CE4438" t="s">
        <v>6179</v>
      </c>
    </row>
    <row r="4439" spans="83:83" x14ac:dyDescent="0.2">
      <c r="CE4439" t="s">
        <v>6180</v>
      </c>
    </row>
    <row r="4440" spans="83:83" x14ac:dyDescent="0.2">
      <c r="CE4440" t="s">
        <v>6181</v>
      </c>
    </row>
    <row r="4441" spans="83:83" x14ac:dyDescent="0.2">
      <c r="CE4441" t="s">
        <v>6182</v>
      </c>
    </row>
    <row r="4442" spans="83:83" x14ac:dyDescent="0.2">
      <c r="CE4442" t="s">
        <v>6183</v>
      </c>
    </row>
    <row r="4443" spans="83:83" x14ac:dyDescent="0.2">
      <c r="CE4443" t="s">
        <v>6184</v>
      </c>
    </row>
    <row r="4444" spans="83:83" x14ac:dyDescent="0.2">
      <c r="CE4444" t="s">
        <v>6185</v>
      </c>
    </row>
    <row r="4445" spans="83:83" x14ac:dyDescent="0.2">
      <c r="CE4445" t="s">
        <v>6186</v>
      </c>
    </row>
    <row r="4446" spans="83:83" x14ac:dyDescent="0.2">
      <c r="CE4446" t="s">
        <v>6187</v>
      </c>
    </row>
  </sheetData>
  <phoneticPr fontId="92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43</vt:i4>
      </vt:variant>
    </vt:vector>
  </HeadingPairs>
  <TitlesOfParts>
    <vt:vector size="43" baseType="lpstr">
      <vt:lpstr>FM-封面</vt:lpstr>
      <vt:lpstr>NM01-一般公共预算财政拨款“三公”经费支出情况统计表</vt:lpstr>
      <vt:lpstr>NM02-项目开支人员经费情况表</vt:lpstr>
      <vt:lpstr>Z01-收入支出决算总表</vt:lpstr>
      <vt:lpstr>Z01_1-财政拨款收入支出决算总表</vt:lpstr>
      <vt:lpstr>Z01_2-非财政拨款收入支出决算总表</vt:lpstr>
      <vt:lpstr>Z02-收入支出决算表</vt:lpstr>
      <vt:lpstr>Z02_1-基本支出分项目收入支出决算表</vt:lpstr>
      <vt:lpstr>Z02_2-项目支出分项目收入支出决算表</vt:lpstr>
      <vt:lpstr>Z03-收入决算表</vt:lpstr>
      <vt:lpstr>Z04-支出决算表</vt:lpstr>
      <vt:lpstr>Z04_1-支出预算决算表</vt:lpstr>
      <vt:lpstr>Z05-支出决算明细表</vt:lpstr>
      <vt:lpstr>Z05_1-基本支出决算明细表</vt:lpstr>
      <vt:lpstr>Z05_2-项目支出决算明细表</vt:lpstr>
      <vt:lpstr>Z06-财政拨款收入支出决算表</vt:lpstr>
      <vt:lpstr>Z07-一般公共预算财政拨款收入支出决算表</vt:lpstr>
      <vt:lpstr>Z08-一般公共预算财政拨款支出决算明细表</vt:lpstr>
      <vt:lpstr>Z08_1-一般公共预算财政拨款基本支出决算明细表</vt:lpstr>
      <vt:lpstr>Z08_2-一般公共预算财政拨款项目支出决算明细表</vt:lpstr>
      <vt:lpstr>Z09-政府性基金预算财政拨款收入支出决算表</vt:lpstr>
      <vt:lpstr>Z10-政府性基金预算财政拨款支出决算明细表</vt:lpstr>
      <vt:lpstr>Z10_1-政府性基金预算财政拨款基本支出决算明细表</vt:lpstr>
      <vt:lpstr>Z10_2-政府性基金预算财政拨款项目支出决算明细表</vt:lpstr>
      <vt:lpstr>Z11-国有资本经营预算财政拨款收入支出决算表</vt:lpstr>
      <vt:lpstr>Z12-国有资本经营预算财政拨款支出决算明细表</vt:lpstr>
      <vt:lpstr>Z13-非财政拨款收入支出决算表</vt:lpstr>
      <vt:lpstr>Z14-非财政拨款支出决算明细表</vt:lpstr>
      <vt:lpstr>Z14_1-非财政拨款基本支出决算明细表</vt:lpstr>
      <vt:lpstr>Z14_2-非财政拨款项目支出决算明细表</vt:lpstr>
      <vt:lpstr>Z14_3-经营支出等支出决算明细表</vt:lpstr>
      <vt:lpstr>F01-年末在职实有人员表</vt:lpstr>
      <vt:lpstr>F02-预算支出相关信息表</vt:lpstr>
      <vt:lpstr>F03-机构运行信息表</vt:lpstr>
      <vt:lpstr>CS01_1-年初结转和结余调整情况表</vt:lpstr>
      <vt:lpstr>CS01_2-非财政拨款结余和专用结余年初年末变动情况表</vt:lpstr>
      <vt:lpstr>CS02-主要指标变动情况表</vt:lpstr>
      <vt:lpstr>CS03-其他收入明细情况表</vt:lpstr>
      <vt:lpstr>CS04-中央单位财政拨款结转和结余情况表</vt:lpstr>
      <vt:lpstr>CS05-中央单位驻外机构情况表</vt:lpstr>
      <vt:lpstr>CS06-中央单位驻外机构人员基本数字表</vt:lpstr>
      <vt:lpstr>CS07-住房公积金业务收支情况表</vt:lpstr>
      <vt:lpstr>LH01-部门决算量化评价表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2025-09-30T08:40:04Z</dcterms:created>
  <dcterms:modified xsi:type="dcterms:W3CDTF">2025-09-30T03:34:02Z</dcterms:modified>
</cp:coreProperties>
</file>